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2.250\共有2\(0)NW事務局\64_簡易株価評価サービス\2.申込書\"/>
    </mc:Choice>
  </mc:AlternateContent>
  <xr:revisionPtr revIDLastSave="0" documentId="13_ncr:1_{88A847FC-7EC3-478F-B8A6-0B785DB3E60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見本" sheetId="6" r:id="rId1"/>
    <sheet name="入力シート" sheetId="10" r:id="rId2"/>
    <sheet name="非開示_決算情報" sheetId="11" state="hidden" r:id="rId3"/>
    <sheet name="非表示_還元先情報" sheetId="12" state="hidden" r:id="rId4"/>
  </sheets>
  <definedNames>
    <definedName name="_xlnm.Print_Area" localSheetId="1">入力シート!$A$1:$AD$55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8" i="10" l="1"/>
  <c r="N31" i="10"/>
  <c r="V27" i="6"/>
  <c r="G10" i="6"/>
  <c r="L10" i="6"/>
  <c r="Y55" i="6"/>
  <c r="B1" i="6"/>
  <c r="L5" i="12"/>
  <c r="K5" i="12"/>
  <c r="J5" i="12"/>
  <c r="I5" i="12"/>
  <c r="H5" i="12"/>
  <c r="G5" i="12"/>
  <c r="F5" i="12"/>
  <c r="E5" i="12"/>
  <c r="D5" i="12"/>
  <c r="C5" i="12"/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7" i="11" s="1"/>
  <c r="E5" i="11"/>
  <c r="E60" i="11"/>
  <c r="E59" i="11"/>
  <c r="E58" i="11"/>
  <c r="E57" i="11"/>
  <c r="E55" i="11"/>
  <c r="E54" i="11"/>
  <c r="E53" i="11"/>
  <c r="E52" i="11"/>
  <c r="E51" i="11"/>
  <c r="E50" i="11"/>
  <c r="E49" i="11"/>
  <c r="E48" i="11"/>
  <c r="E47" i="11"/>
  <c r="E46" i="11"/>
  <c r="E45" i="11"/>
  <c r="L31" i="6"/>
  <c r="E36" i="11"/>
  <c r="E34" i="11"/>
  <c r="E32" i="11"/>
  <c r="E30" i="11"/>
  <c r="E28" i="11"/>
  <c r="E40" i="11"/>
  <c r="E39" i="11"/>
  <c r="E29" i="11"/>
  <c r="E31" i="11"/>
  <c r="E33" i="11"/>
  <c r="E35" i="11"/>
  <c r="E27" i="11"/>
  <c r="E25" i="11"/>
  <c r="E24" i="11"/>
  <c r="E23" i="11"/>
  <c r="E21" i="11"/>
  <c r="E20" i="11"/>
  <c r="E19" i="11"/>
  <c r="E17" i="11"/>
  <c r="E16" i="11"/>
  <c r="E11" i="11"/>
  <c r="E12" i="11"/>
  <c r="E13" i="11"/>
  <c r="E14" i="11"/>
  <c r="E15" i="11"/>
  <c r="E10" i="11"/>
  <c r="E9" i="11"/>
  <c r="E8" i="11"/>
  <c r="E7" i="11"/>
  <c r="E6" i="11"/>
  <c r="E37" i="11"/>
  <c r="E41" i="11"/>
  <c r="A28" i="11" l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l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cci101-1</author>
  </authors>
  <commentList>
    <comment ref="X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
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<sst xmlns="http://schemas.openxmlformats.org/spreadsheetml/2006/main" count="276" uniqueCount="136">
  <si>
    <t>直前期</t>
    <rPh sb="0" eb="2">
      <t>チョクゼン</t>
    </rPh>
    <rPh sb="2" eb="3">
      <t>キ</t>
    </rPh>
    <phoneticPr fontId="2"/>
  </si>
  <si>
    <t>総資産　金額</t>
    <rPh sb="0" eb="3">
      <t>ソウシサン</t>
    </rPh>
    <rPh sb="4" eb="6">
      <t>キンガク</t>
    </rPh>
    <phoneticPr fontId="2"/>
  </si>
  <si>
    <t>総負債　金額</t>
    <rPh sb="0" eb="1">
      <t>ソウ</t>
    </rPh>
    <rPh sb="1" eb="3">
      <t>フサイ</t>
    </rPh>
    <rPh sb="4" eb="6">
      <t>キンガク</t>
    </rPh>
    <phoneticPr fontId="2"/>
  </si>
  <si>
    <t>純資産　金額</t>
    <rPh sb="0" eb="3">
      <t>ジュンシサン</t>
    </rPh>
    <rPh sb="4" eb="6">
      <t>キンガク</t>
    </rPh>
    <phoneticPr fontId="2"/>
  </si>
  <si>
    <t>土地</t>
    <rPh sb="0" eb="2">
      <t>トチ</t>
    </rPh>
    <phoneticPr fontId="2"/>
  </si>
  <si>
    <t>年</t>
    <rPh sb="0" eb="1">
      <t>ネン</t>
    </rPh>
    <phoneticPr fontId="2"/>
  </si>
  <si>
    <t>売上</t>
    <rPh sb="0" eb="2">
      <t>ウリアゲ</t>
    </rPh>
    <phoneticPr fontId="2"/>
  </si>
  <si>
    <t>経常利益</t>
    <rPh sb="0" eb="2">
      <t>ケイジョウ</t>
    </rPh>
    <rPh sb="2" eb="4">
      <t>リエキ</t>
    </rPh>
    <phoneticPr fontId="2"/>
  </si>
  <si>
    <t>配当金支給額</t>
    <rPh sb="0" eb="3">
      <t>ハイトウキン</t>
    </rPh>
    <rPh sb="3" eb="6">
      <t>シキュウガク</t>
    </rPh>
    <phoneticPr fontId="2"/>
  </si>
  <si>
    <t>直前々期</t>
    <rPh sb="0" eb="2">
      <t>チョクゼン</t>
    </rPh>
    <rPh sb="1" eb="3">
      <t>ゼンゼン</t>
    </rPh>
    <rPh sb="3" eb="4">
      <t>キ</t>
    </rPh>
    <phoneticPr fontId="2"/>
  </si>
  <si>
    <t>月期</t>
    <rPh sb="0" eb="1">
      <t>ツキ</t>
    </rPh>
    <rPh sb="1" eb="2">
      <t>キ</t>
    </rPh>
    <phoneticPr fontId="2"/>
  </si>
  <si>
    <t>資本金等</t>
    <rPh sb="0" eb="2">
      <t>シホン</t>
    </rPh>
    <rPh sb="2" eb="3">
      <t>キン</t>
    </rPh>
    <rPh sb="3" eb="4">
      <t>ナド</t>
    </rPh>
    <phoneticPr fontId="2"/>
  </si>
  <si>
    <t>人</t>
    <rPh sb="0" eb="1">
      <t>ニン</t>
    </rPh>
    <phoneticPr fontId="2"/>
  </si>
  <si>
    <t>株主構成</t>
    <rPh sb="0" eb="2">
      <t>カブヌシ</t>
    </rPh>
    <rPh sb="2" eb="4">
      <t>コウセイ</t>
    </rPh>
    <phoneticPr fontId="2"/>
  </si>
  <si>
    <t>続柄</t>
    <rPh sb="0" eb="2">
      <t>ゾクガラ</t>
    </rPh>
    <phoneticPr fontId="2"/>
  </si>
  <si>
    <t>持株数</t>
    <rPh sb="0" eb="2">
      <t>モチカブ</t>
    </rPh>
    <rPh sb="2" eb="3">
      <t>スウ</t>
    </rPh>
    <phoneticPr fontId="2"/>
  </si>
  <si>
    <t>発行済み株式総数</t>
    <rPh sb="0" eb="2">
      <t>ハッコウ</t>
    </rPh>
    <rPh sb="2" eb="3">
      <t>ズ</t>
    </rPh>
    <rPh sb="4" eb="6">
      <t>カブシキ</t>
    </rPh>
    <rPh sb="6" eb="8">
      <t>ソウスウ</t>
    </rPh>
    <phoneticPr fontId="2"/>
  </si>
  <si>
    <t>従業員数（直前期）</t>
    <rPh sb="0" eb="3">
      <t>ジュウギョウイン</t>
    </rPh>
    <rPh sb="3" eb="4">
      <t>スウ</t>
    </rPh>
    <rPh sb="5" eb="7">
      <t>チョクゼン</t>
    </rPh>
    <rPh sb="7" eb="8">
      <t>キ</t>
    </rPh>
    <phoneticPr fontId="2"/>
  </si>
  <si>
    <t>***</t>
  </si>
  <si>
    <t>株</t>
    <rPh sb="0" eb="1">
      <t>カブ</t>
    </rPh>
    <phoneticPr fontId="2"/>
  </si>
  <si>
    <t>　</t>
    <phoneticPr fontId="2"/>
  </si>
  <si>
    <t>住所</t>
    <rPh sb="0" eb="2">
      <t>ジュウショ</t>
    </rPh>
    <phoneticPr fontId="2"/>
  </si>
  <si>
    <t>代表者とのご関係</t>
    <rPh sb="0" eb="3">
      <t>ダイヒョウシャ</t>
    </rPh>
    <rPh sb="6" eb="8">
      <t>カンケイ</t>
    </rPh>
    <phoneticPr fontId="2"/>
  </si>
  <si>
    <t>お名前</t>
    <rPh sb="1" eb="3">
      <t>ナマエ</t>
    </rPh>
    <phoneticPr fontId="2"/>
  </si>
  <si>
    <t>ふりがな</t>
    <phoneticPr fontId="2"/>
  </si>
  <si>
    <t>事業
者名</t>
    <rPh sb="0" eb="2">
      <t>ジギョウ</t>
    </rPh>
    <rPh sb="3" eb="4">
      <t>シャ</t>
    </rPh>
    <rPh sb="4" eb="5">
      <t>ナ</t>
    </rPh>
    <phoneticPr fontId="2"/>
  </si>
  <si>
    <t>代表
者名</t>
    <rPh sb="0" eb="2">
      <t>ダイヒョウ</t>
    </rPh>
    <rPh sb="3" eb="4">
      <t>シャ</t>
    </rPh>
    <rPh sb="4" eb="5">
      <t>ナ</t>
    </rPh>
    <phoneticPr fontId="2"/>
  </si>
  <si>
    <t>電話
番号</t>
    <rPh sb="0" eb="2">
      <t>デンワ</t>
    </rPh>
    <rPh sb="3" eb="5">
      <t>バンゴウ</t>
    </rPh>
    <phoneticPr fontId="2"/>
  </si>
  <si>
    <t>メール
アドレス</t>
    <phoneticPr fontId="2"/>
  </si>
  <si>
    <t>FAX
番号</t>
    <rPh sb="4" eb="6">
      <t>バンゴウ</t>
    </rPh>
    <phoneticPr fontId="2"/>
  </si>
  <si>
    <t>担当
者名</t>
    <rPh sb="0" eb="2">
      <t>タントウ</t>
    </rPh>
    <rPh sb="3" eb="4">
      <t>シャ</t>
    </rPh>
    <rPh sb="4" eb="5">
      <t>ナ</t>
    </rPh>
    <phoneticPr fontId="2"/>
  </si>
  <si>
    <t>項目</t>
    <rPh sb="0" eb="2">
      <t>コウモク</t>
    </rPh>
    <phoneticPr fontId="2"/>
  </si>
  <si>
    <t>長男</t>
    <rPh sb="0" eb="2">
      <t>チョウナン</t>
    </rPh>
    <phoneticPr fontId="2"/>
  </si>
  <si>
    <t>県</t>
  </si>
  <si>
    <t>埼玉</t>
    <rPh sb="0" eb="2">
      <t>サイタマ</t>
    </rPh>
    <phoneticPr fontId="2"/>
  </si>
  <si>
    <t>＠</t>
    <phoneticPr fontId="2"/>
  </si>
  <si>
    <r>
      <rPr>
        <sz val="8"/>
        <rFont val="Meiryo UI"/>
        <family val="3"/>
        <charset val="128"/>
      </rPr>
      <t>事務局記入</t>
    </r>
    <r>
      <rPr>
        <sz val="6"/>
        <rFont val="Meiryo UI"/>
        <family val="3"/>
        <charset val="128"/>
      </rPr>
      <t>：整理番号</t>
    </r>
    <rPh sb="0" eb="2">
      <t>ジム</t>
    </rPh>
    <rPh sb="2" eb="3">
      <t>キョク</t>
    </rPh>
    <rPh sb="3" eb="5">
      <t>キニュウ</t>
    </rPh>
    <rPh sb="6" eb="8">
      <t>セイリ</t>
    </rPh>
    <rPh sb="8" eb="10">
      <t>バンゴウ</t>
    </rPh>
    <phoneticPr fontId="2"/>
  </si>
  <si>
    <t>埼玉産業</t>
    <rPh sb="0" eb="2">
      <t>サイタマ</t>
    </rPh>
    <rPh sb="2" eb="4">
      <t>サンギョウ</t>
    </rPh>
    <phoneticPr fontId="2"/>
  </si>
  <si>
    <t>さいたまさんぎょう</t>
    <phoneticPr fontId="2"/>
  </si>
  <si>
    <t>埼玉　太郎</t>
    <rPh sb="0" eb="2">
      <t>サイタマ</t>
    </rPh>
    <rPh sb="3" eb="5">
      <t>タロウ</t>
    </rPh>
    <phoneticPr fontId="2"/>
  </si>
  <si>
    <t>さいたま市浦和区高砂3-17-15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</si>
  <si>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埼玉　次郎</t>
    <rPh sb="0" eb="2">
      <t>サイタマ</t>
    </rPh>
    <rPh sb="3" eb="5">
      <t>ジロウ</t>
    </rPh>
    <phoneticPr fontId="2"/>
  </si>
  <si>
    <t>048-845-5200</t>
    <phoneticPr fontId="2"/>
  </si>
  <si>
    <t>048-845-5201</t>
    <phoneticPr fontId="2"/>
  </si>
  <si>
    <t>埼玉商工会議所</t>
    <rPh sb="0" eb="2">
      <t>サイタマ</t>
    </rPh>
    <rPh sb="2" eb="7">
      <t>ショウコウカイギショ</t>
    </rPh>
    <phoneticPr fontId="2"/>
  </si>
  <si>
    <t>浦和　花子</t>
    <rPh sb="0" eb="2">
      <t>ウラワ</t>
    </rPh>
    <rPh sb="3" eb="5">
      <t>ハナコ</t>
    </rPh>
    <phoneticPr fontId="2"/>
  </si>
  <si>
    <t>048-845-7777</t>
    <phoneticPr fontId="2"/>
  </si>
  <si>
    <t>urawacci.or.jp</t>
    <phoneticPr fontId="2"/>
  </si>
  <si>
    <t>urawa.h</t>
    <phoneticPr fontId="2"/>
  </si>
  <si>
    <t>saitama.j</t>
    <phoneticPr fontId="2"/>
  </si>
  <si>
    <r>
      <t>貸借対照表</t>
    </r>
    <r>
      <rPr>
        <sz val="10"/>
        <color theme="1"/>
        <rFont val="Meiryo UI"/>
        <family val="3"/>
        <charset val="128"/>
      </rPr>
      <t>　　　単位：千円</t>
    </r>
    <rPh sb="8" eb="10">
      <t>タンイ</t>
    </rPh>
    <rPh sb="11" eb="12">
      <t>セン</t>
    </rPh>
    <rPh sb="12" eb="13">
      <t>エン</t>
    </rPh>
    <phoneticPr fontId="2"/>
  </si>
  <si>
    <t>業</t>
    <rPh sb="0" eb="1">
      <t>ギョウ</t>
    </rPh>
    <phoneticPr fontId="2"/>
  </si>
  <si>
    <t>業種(大分類）</t>
    <rPh sb="0" eb="2">
      <t>ギョウシュ</t>
    </rPh>
    <rPh sb="3" eb="4">
      <t>ダイ</t>
    </rPh>
    <rPh sb="4" eb="6">
      <t>ブンルイ</t>
    </rPh>
    <phoneticPr fontId="2"/>
  </si>
  <si>
    <t>売上の50％超を占める主たる業種を選択してください</t>
    <rPh sb="17" eb="19">
      <t>センタク</t>
    </rPh>
    <phoneticPr fontId="2"/>
  </si>
  <si>
    <t>業務内容</t>
    <rPh sb="0" eb="2">
      <t>ギョウム</t>
    </rPh>
    <rPh sb="2" eb="4">
      <t>ナイヨウ</t>
    </rPh>
    <phoneticPr fontId="2"/>
  </si>
  <si>
    <r>
      <t>損益計算書</t>
    </r>
    <r>
      <rPr>
        <sz val="10"/>
        <color theme="1"/>
        <rFont val="Meiryo UI"/>
        <family val="3"/>
        <charset val="128"/>
      </rPr>
      <t>　　　単位：千円</t>
    </r>
    <rPh sb="0" eb="2">
      <t>ソンエキ</t>
    </rPh>
    <rPh sb="2" eb="5">
      <t>ケイサンショ</t>
    </rPh>
    <rPh sb="11" eb="12">
      <t>セン</t>
    </rPh>
    <phoneticPr fontId="2"/>
  </si>
  <si>
    <t>株式</t>
    <rPh sb="0" eb="2">
      <t>カブシキ</t>
    </rPh>
    <phoneticPr fontId="2"/>
  </si>
  <si>
    <r>
      <t>株主資本等変動計算書</t>
    </r>
    <r>
      <rPr>
        <sz val="10"/>
        <color theme="1"/>
        <rFont val="Meiryo UI"/>
        <family val="3"/>
        <charset val="128"/>
      </rPr>
      <t>　　　単位：千円</t>
    </r>
    <rPh sb="0" eb="2">
      <t>カブヌシ</t>
    </rPh>
    <rPh sb="2" eb="4">
      <t>シホン</t>
    </rPh>
    <rPh sb="4" eb="5">
      <t>ナド</t>
    </rPh>
    <rPh sb="5" eb="7">
      <t>ヘンドウ</t>
    </rPh>
    <rPh sb="7" eb="10">
      <t>ケイサンショ</t>
    </rPh>
    <rPh sb="16" eb="17">
      <t>セン</t>
    </rPh>
    <phoneticPr fontId="2"/>
  </si>
  <si>
    <t>正社員</t>
    <rPh sb="0" eb="3">
      <t>セイシャイン</t>
    </rPh>
    <phoneticPr fontId="2"/>
  </si>
  <si>
    <t>臨時雇用社員</t>
    <rPh sb="0" eb="2">
      <t>リンジ</t>
    </rPh>
    <rPh sb="2" eb="4">
      <t>コヨウ</t>
    </rPh>
    <rPh sb="4" eb="6">
      <t>シャイン</t>
    </rPh>
    <phoneticPr fontId="2"/>
  </si>
  <si>
    <t>　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</si>
  <si>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</si>
  <si>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</si>
  <si>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saitamasangyou.or.jp</t>
    <phoneticPr fontId="2"/>
  </si>
  <si>
    <r>
      <rPr>
        <b/>
        <sz val="8"/>
        <color rgb="FFFF0000"/>
        <rFont val="Meiryo UI"/>
        <family val="3"/>
        <charset val="128"/>
      </rPr>
      <t>非開示)</t>
    </r>
    <r>
      <rPr>
        <sz val="10"/>
        <color theme="1"/>
        <rFont val="Meiryo UI"/>
        <family val="2"/>
        <charset val="128"/>
      </rPr>
      <t>事業者名</t>
    </r>
    <rPh sb="0" eb="3">
      <t>ヒカイジ</t>
    </rPh>
    <rPh sb="4" eb="7">
      <t>ジギョウシャ</t>
    </rPh>
    <rPh sb="7" eb="8">
      <t>ナ</t>
    </rPh>
    <phoneticPr fontId="2"/>
  </si>
  <si>
    <r>
      <rPr>
        <b/>
        <sz val="8"/>
        <color rgb="FFFF0000"/>
        <rFont val="Meiryo UI"/>
        <family val="3"/>
        <charset val="128"/>
      </rPr>
      <t>非開示)</t>
    </r>
    <r>
      <rPr>
        <sz val="10"/>
        <color theme="1"/>
        <rFont val="Meiryo UI"/>
        <family val="2"/>
        <charset val="128"/>
      </rPr>
      <t>本サービスに関するご連絡先(「評価報告書」の還元先）</t>
    </r>
    <rPh sb="0" eb="3">
      <t>ヒカイジ</t>
    </rPh>
    <rPh sb="4" eb="5">
      <t>ホン</t>
    </rPh>
    <rPh sb="10" eb="11">
      <t>カン</t>
    </rPh>
    <rPh sb="14" eb="16">
      <t>レンラク</t>
    </rPh>
    <rPh sb="16" eb="17">
      <t>サキ</t>
    </rPh>
    <rPh sb="19" eb="21">
      <t>ヒョウカ</t>
    </rPh>
    <rPh sb="21" eb="23">
      <t>ホウコク</t>
    </rPh>
    <rPh sb="23" eb="24">
      <t>ショ</t>
    </rPh>
    <rPh sb="26" eb="28">
      <t>カンゲン</t>
    </rPh>
    <rPh sb="28" eb="29">
      <t>サキ</t>
    </rPh>
    <phoneticPr fontId="2"/>
  </si>
  <si>
    <t>入力(依頼)日：</t>
    <rPh sb="0" eb="2">
      <t>ニュウリョク</t>
    </rPh>
    <rPh sb="3" eb="5">
      <t>イライ</t>
    </rPh>
    <rPh sb="6" eb="7">
      <t>ヒ</t>
    </rPh>
    <phoneticPr fontId="2"/>
  </si>
  <si>
    <t>企業・
団体名</t>
    <rPh sb="0" eb="2">
      <t>キギョウ</t>
    </rPh>
    <rPh sb="4" eb="6">
      <t>ダンタイ</t>
    </rPh>
    <rPh sb="6" eb="7">
      <t>メイ</t>
    </rPh>
    <phoneticPr fontId="2"/>
  </si>
  <si>
    <r>
      <rPr>
        <sz val="10"/>
        <rFont val="Meiryo UI"/>
        <family val="3"/>
        <charset val="128"/>
      </rPr>
      <t>【任意】</t>
    </r>
    <r>
      <rPr>
        <sz val="10"/>
        <color rgb="FFFF0000"/>
        <rFont val="Meiryo UI"/>
        <family val="3"/>
        <charset val="128"/>
      </rPr>
      <t>お客さまが「</t>
    </r>
    <r>
      <rPr>
        <b/>
        <sz val="10"/>
        <color rgb="FFFF0000"/>
        <rFont val="Meiryo UI"/>
        <family val="3"/>
        <charset val="128"/>
      </rPr>
      <t>サポートを希望する機関(企業・団体)</t>
    </r>
    <r>
      <rPr>
        <sz val="10"/>
        <color rgb="FFFF0000"/>
        <rFont val="Meiryo UI"/>
        <family val="3"/>
        <charset val="128"/>
      </rPr>
      <t>」</t>
    </r>
    <rPh sb="1" eb="3">
      <t>ニンイ</t>
    </rPh>
    <rPh sb="5" eb="6">
      <t>キャク</t>
    </rPh>
    <rPh sb="15" eb="17">
      <t>キボウ</t>
    </rPh>
    <rPh sb="19" eb="21">
      <t>キカン</t>
    </rPh>
    <rPh sb="22" eb="24">
      <t>キギョウ</t>
    </rPh>
    <rPh sb="25" eb="27">
      <t>ダンタイ</t>
    </rPh>
    <phoneticPr fontId="2"/>
  </si>
  <si>
    <t>建設</t>
    <rPh sb="0" eb="2">
      <t>ケンセツ</t>
    </rPh>
    <phoneticPr fontId="2"/>
  </si>
  <si>
    <t>その他設備</t>
    <rPh sb="2" eb="3">
      <t>タ</t>
    </rPh>
    <rPh sb="3" eb="5">
      <t>セツビ</t>
    </rPh>
    <phoneticPr fontId="2"/>
  </si>
  <si>
    <t>非開示)株主A</t>
    <rPh sb="4" eb="6">
      <t>カブヌシ</t>
    </rPh>
    <phoneticPr fontId="2"/>
  </si>
  <si>
    <t>非開示)株主B</t>
    <rPh sb="4" eb="6">
      <t>カブヌシ</t>
    </rPh>
    <phoneticPr fontId="2"/>
  </si>
  <si>
    <t>非開示)株主C</t>
    <rPh sb="4" eb="6">
      <t>カブヌシ</t>
    </rPh>
    <phoneticPr fontId="2"/>
  </si>
  <si>
    <t>非開示)株主D</t>
    <rPh sb="4" eb="6">
      <t>カブヌシ</t>
    </rPh>
    <phoneticPr fontId="2"/>
  </si>
  <si>
    <t>非開示)株主E</t>
    <rPh sb="4" eb="6">
      <t>カブヌシ</t>
    </rPh>
    <phoneticPr fontId="2"/>
  </si>
  <si>
    <t>決算年月(直近期）</t>
    <rPh sb="0" eb="2">
      <t>ケッサン</t>
    </rPh>
    <rPh sb="2" eb="4">
      <t>ネンゲツ</t>
    </rPh>
    <rPh sb="5" eb="7">
      <t>チョッキン</t>
    </rPh>
    <rPh sb="7" eb="8">
      <t>キ</t>
    </rPh>
    <phoneticPr fontId="2"/>
  </si>
  <si>
    <t>決算年月(前期）</t>
    <rPh sb="0" eb="2">
      <t>ケッサン</t>
    </rPh>
    <rPh sb="2" eb="4">
      <t>ネンゲツ</t>
    </rPh>
    <rPh sb="5" eb="6">
      <t>マエ</t>
    </rPh>
    <rPh sb="6" eb="7">
      <t>キ</t>
    </rPh>
    <phoneticPr fontId="2"/>
  </si>
  <si>
    <t>決算年月(前々期）</t>
    <rPh sb="0" eb="2">
      <t>ケッサン</t>
    </rPh>
    <rPh sb="2" eb="4">
      <t>ネンゲツ</t>
    </rPh>
    <rPh sb="5" eb="6">
      <t>マエ</t>
    </rPh>
    <rPh sb="7" eb="8">
      <t>キ</t>
    </rPh>
    <phoneticPr fontId="2"/>
  </si>
  <si>
    <r>
      <rPr>
        <sz val="8"/>
        <color rgb="FFFF0000"/>
        <rFont val="Meiryo UI"/>
        <family val="3"/>
        <charset val="128"/>
      </rPr>
      <t>非開示)</t>
    </r>
    <r>
      <rPr>
        <sz val="10"/>
        <color theme="1"/>
        <rFont val="Meiryo UI"/>
        <family val="3"/>
        <charset val="128"/>
      </rPr>
      <t>株主名</t>
    </r>
    <rPh sb="4" eb="6">
      <t>カブヌシ</t>
    </rPh>
    <rPh sb="6" eb="7">
      <t>ナ</t>
    </rPh>
    <phoneticPr fontId="2"/>
  </si>
  <si>
    <t>埼玉　花子</t>
    <rPh sb="0" eb="2">
      <t>サイタマ</t>
    </rPh>
    <rPh sb="3" eb="5">
      <t>ハナコ</t>
    </rPh>
    <phoneticPr fontId="2"/>
  </si>
  <si>
    <t>埼玉　三郎</t>
    <rPh sb="0" eb="2">
      <t>サイタマ</t>
    </rPh>
    <rPh sb="3" eb="5">
      <t>サブロウ</t>
    </rPh>
    <phoneticPr fontId="2"/>
  </si>
  <si>
    <t>埼玉　四郎</t>
    <rPh sb="0" eb="2">
      <t>サイタマ</t>
    </rPh>
    <rPh sb="3" eb="5">
      <t>シロウ</t>
    </rPh>
    <phoneticPr fontId="2"/>
  </si>
  <si>
    <t>「評価報告書」の還元先</t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</si>
  <si>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</si>
  <si>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</si>
  <si>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</si>
  <si>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代表者との関係</t>
    <rPh sb="0" eb="3">
      <t>ダイヒョウシャ</t>
    </rPh>
    <rPh sb="5" eb="7">
      <t>カンケイ</t>
    </rPh>
    <phoneticPr fontId="2"/>
  </si>
  <si>
    <t>アドレス</t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</si>
  <si>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</si>
  <si>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</si>
  <si>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「サポートを希望する機関(企業・団体)」</t>
    <phoneticPr fontId="2"/>
  </si>
  <si>
    <t>入力日</t>
    <rPh sb="0" eb="2">
      <t>ニュウリョク</t>
    </rPh>
    <rPh sb="2" eb="3">
      <t>ビ</t>
    </rPh>
    <phoneticPr fontId="2"/>
  </si>
  <si>
    <t>整理番号</t>
    <rPh sb="0" eb="2">
      <t>セイリ</t>
    </rPh>
    <rPh sb="2" eb="4">
      <t>バンゴウ</t>
    </rPh>
    <phoneticPr fontId="2"/>
  </si>
  <si>
    <t>YYYY通番</t>
    <rPh sb="4" eb="6">
      <t>ツウバン</t>
    </rPh>
    <phoneticPr fontId="2"/>
  </si>
  <si>
    <t>社長</t>
    <rPh sb="0" eb="2">
      <t>シャチョウ</t>
    </rPh>
    <phoneticPr fontId="2"/>
  </si>
  <si>
    <t>社長の妻</t>
    <rPh sb="0" eb="2">
      <t>シャチョウ</t>
    </rPh>
    <rPh sb="3" eb="4">
      <t>ツマ</t>
    </rPh>
    <phoneticPr fontId="2"/>
  </si>
  <si>
    <t>専務(社長の長男）</t>
    <rPh sb="0" eb="2">
      <t>センム</t>
    </rPh>
    <rPh sb="3" eb="5">
      <t>シャチョウ</t>
    </rPh>
    <rPh sb="6" eb="8">
      <t>チョウナン</t>
    </rPh>
    <phoneticPr fontId="2"/>
  </si>
  <si>
    <t>部長(社長の次男)</t>
    <rPh sb="0" eb="2">
      <t>ブチョウ</t>
    </rPh>
    <rPh sb="3" eb="5">
      <t>シャチョウ</t>
    </rPh>
    <rPh sb="6" eb="8">
      <t>ジナン</t>
    </rPh>
    <phoneticPr fontId="2"/>
  </si>
  <si>
    <t>社長の三男</t>
    <rPh sb="0" eb="2">
      <t>シャチョウ</t>
    </rPh>
    <rPh sb="3" eb="5">
      <t>サンナン</t>
    </rPh>
    <phoneticPr fontId="2"/>
  </si>
  <si>
    <r>
      <rPr>
        <sz val="9"/>
        <color rgb="FFFF0000"/>
        <rFont val="Meiryo UI"/>
        <family val="3"/>
        <charset val="128"/>
      </rPr>
      <t>必須</t>
    </r>
    <r>
      <rPr>
        <b/>
        <sz val="10"/>
        <color theme="1"/>
        <rFont val="Meiryo UI"/>
        <family val="3"/>
        <charset val="128"/>
      </rPr>
      <t>「評価報告書」作成を依頼する税理士法人・会計事務所</t>
    </r>
    <r>
      <rPr>
        <sz val="10"/>
        <color theme="1"/>
        <rFont val="Meiryo UI"/>
        <family val="2"/>
        <charset val="128"/>
      </rPr>
      <t>（複数選択可）</t>
    </r>
    <rPh sb="0" eb="2">
      <t>ヒッス</t>
    </rPh>
    <rPh sb="3" eb="5">
      <t>ヒョウカ</t>
    </rPh>
    <rPh sb="5" eb="8">
      <t>ホウコクショ</t>
    </rPh>
    <rPh sb="9" eb="11">
      <t>サクセイ</t>
    </rPh>
    <rPh sb="12" eb="14">
      <t>イライ</t>
    </rPh>
    <rPh sb="16" eb="19">
      <t>ゼイリシ</t>
    </rPh>
    <rPh sb="19" eb="21">
      <t>ホウジン</t>
    </rPh>
    <rPh sb="22" eb="24">
      <t>カイケイ</t>
    </rPh>
    <rPh sb="24" eb="26">
      <t>ジム</t>
    </rPh>
    <rPh sb="26" eb="27">
      <t>ショ</t>
    </rPh>
    <rPh sb="28" eb="30">
      <t>フクスウ</t>
    </rPh>
    <rPh sb="30" eb="32">
      <t>センタク</t>
    </rPh>
    <rPh sb="32" eb="33">
      <t>カ</t>
    </rPh>
    <phoneticPr fontId="2"/>
  </si>
  <si>
    <t>「評価報告書」作成を依頼する税理士法人・会計事務所</t>
    <phoneticPr fontId="2"/>
  </si>
  <si>
    <t>アイユーコンサル</t>
    <phoneticPr fontId="2"/>
  </si>
  <si>
    <t>下田会計</t>
    <rPh sb="0" eb="2">
      <t>シモダ</t>
    </rPh>
    <rPh sb="2" eb="4">
      <t>カイケイ</t>
    </rPh>
    <phoneticPr fontId="2"/>
  </si>
  <si>
    <r>
      <rPr>
        <b/>
        <sz val="9"/>
        <color rgb="FFFF0000"/>
        <rFont val="Meiryo UI"/>
        <family val="3"/>
        <charset val="128"/>
      </rPr>
      <t>必須</t>
    </r>
    <r>
      <rPr>
        <b/>
        <sz val="10"/>
        <color theme="1"/>
        <rFont val="Meiryo UI"/>
        <family val="3"/>
        <charset val="128"/>
      </rPr>
      <t>「評価報告書」作成を依頼する税理士法人・会計事務所</t>
    </r>
    <r>
      <rPr>
        <sz val="10"/>
        <color theme="1"/>
        <rFont val="Meiryo UI"/>
        <family val="2"/>
        <charset val="128"/>
      </rPr>
      <t>（複数選択可）</t>
    </r>
    <rPh sb="0" eb="2">
      <t>ヒッス</t>
    </rPh>
    <rPh sb="3" eb="5">
      <t>ヒョウカ</t>
    </rPh>
    <rPh sb="5" eb="8">
      <t>ホウコクショ</t>
    </rPh>
    <rPh sb="9" eb="11">
      <t>サクセイ</t>
    </rPh>
    <rPh sb="12" eb="14">
      <t>イライ</t>
    </rPh>
    <rPh sb="16" eb="19">
      <t>ゼイリシ</t>
    </rPh>
    <rPh sb="19" eb="21">
      <t>ホウジン</t>
    </rPh>
    <rPh sb="22" eb="24">
      <t>カイケイ</t>
    </rPh>
    <rPh sb="24" eb="26">
      <t>ジム</t>
    </rPh>
    <rPh sb="26" eb="27">
      <t>ショ</t>
    </rPh>
    <rPh sb="28" eb="30">
      <t>フクスウ</t>
    </rPh>
    <rPh sb="30" eb="32">
      <t>センタク</t>
    </rPh>
    <rPh sb="32" eb="33">
      <t>カ</t>
    </rPh>
    <phoneticPr fontId="2"/>
  </si>
  <si>
    <t>手入力</t>
    <rPh sb="0" eb="1">
      <t>テ</t>
    </rPh>
    <rPh sb="1" eb="3">
      <t>ニュウリョク</t>
    </rPh>
    <phoneticPr fontId="2"/>
  </si>
  <si>
    <t>←「貼り付けシート」から転記→</t>
    <rPh sb="2" eb="3">
      <t>ハ</t>
    </rPh>
    <rPh sb="4" eb="5">
      <t>ツ</t>
    </rPh>
    <rPh sb="12" eb="14">
      <t>テンキ</t>
    </rPh>
    <phoneticPr fontId="2"/>
  </si>
  <si>
    <t>受付日</t>
    <rPh sb="0" eb="2">
      <t>ウケツケ</t>
    </rPh>
    <rPh sb="2" eb="3">
      <t>ビ</t>
    </rPh>
    <phoneticPr fontId="2"/>
  </si>
  <si>
    <t>社名</t>
    <rPh sb="0" eb="2">
      <t>シャメイ</t>
    </rPh>
    <phoneticPr fontId="2"/>
  </si>
  <si>
    <t>連絡先</t>
    <rPh sb="0" eb="3">
      <t>レンラクサキ</t>
    </rPh>
    <phoneticPr fontId="2"/>
  </si>
  <si>
    <t>サポート機関</t>
    <rPh sb="4" eb="6">
      <t>キカン</t>
    </rPh>
    <phoneticPr fontId="2"/>
  </si>
  <si>
    <t>送付日</t>
    <rPh sb="0" eb="2">
      <t>ソウフ</t>
    </rPh>
    <rPh sb="2" eb="3">
      <t>ビ</t>
    </rPh>
    <phoneticPr fontId="2"/>
  </si>
  <si>
    <t>担当者名</t>
    <rPh sb="0" eb="3">
      <t>タントウシャ</t>
    </rPh>
    <rPh sb="3" eb="4">
      <t>ナ</t>
    </rPh>
    <phoneticPr fontId="2"/>
  </si>
  <si>
    <t>ふりがな</t>
    <phoneticPr fontId="2"/>
  </si>
  <si>
    <t>アドレス</t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</si>
  <si>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</si>
  <si>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直前々々期</t>
    <rPh sb="4" eb="5">
      <t>キ</t>
    </rPh>
    <phoneticPr fontId="2"/>
  </si>
  <si>
    <t>直前々々期</t>
    <rPh sb="0" eb="2">
      <t>チョクゼン</t>
    </rPh>
    <rPh sb="1" eb="3">
      <t>ゼンゼン</t>
    </rPh>
    <rPh sb="4" eb="5">
      <t>キ</t>
    </rPh>
    <phoneticPr fontId="2"/>
  </si>
  <si>
    <r>
      <t>埼玉県事業承継・引継ぎ支援センター</t>
    </r>
    <r>
      <rPr>
        <sz val="14"/>
        <color theme="1"/>
        <rFont val="Meiryo UI"/>
        <family val="3"/>
        <charset val="128"/>
      </rPr>
      <t>『簡易株価評価サービス』</t>
    </r>
    <r>
      <rPr>
        <sz val="10"/>
        <color theme="1"/>
        <rFont val="Meiryo UI"/>
        <family val="2"/>
        <charset val="128"/>
      </rPr>
      <t>申込書</t>
    </r>
    <rPh sb="0" eb="2">
      <t>サイタマ</t>
    </rPh>
    <rPh sb="2" eb="3">
      <t>ケン</t>
    </rPh>
    <rPh sb="3" eb="7">
      <t>ジギョウ</t>
    </rPh>
    <rPh sb="8" eb="10">
      <t>ヒキツ</t>
    </rPh>
    <rPh sb="11" eb="13">
      <t>シエン</t>
    </rPh>
    <rPh sb="18" eb="20">
      <t>カンイ</t>
    </rPh>
    <rPh sb="20" eb="22">
      <t>カブカ</t>
    </rPh>
    <rPh sb="22" eb="24">
      <t>ヒョウカ</t>
    </rPh>
    <rPh sb="29" eb="32">
      <t>モウシコミショ</t>
    </rPh>
    <phoneticPr fontId="2"/>
  </si>
  <si>
    <t>総資産　合計</t>
    <rPh sb="0" eb="3">
      <t>ソウシサン</t>
    </rPh>
    <rPh sb="4" eb="6">
      <t>ゴウケイ</t>
    </rPh>
    <phoneticPr fontId="2"/>
  </si>
  <si>
    <t>負債合計</t>
    <rPh sb="0" eb="4">
      <t>フサイゴウケイ</t>
    </rPh>
    <phoneticPr fontId="2"/>
  </si>
  <si>
    <t>純資産　合計</t>
    <rPh sb="0" eb="3">
      <t>ジュンシサン</t>
    </rPh>
    <rPh sb="4" eb="6">
      <t>ゴウケイ</t>
    </rPh>
    <phoneticPr fontId="2"/>
  </si>
  <si>
    <t>うち土地</t>
    <rPh sb="2" eb="4">
      <t>トチ</t>
    </rPh>
    <phoneticPr fontId="2"/>
  </si>
  <si>
    <t>うち株式</t>
    <rPh sb="2" eb="4">
      <t>カブシキ</t>
    </rPh>
    <phoneticPr fontId="2"/>
  </si>
  <si>
    <t>うち資本金</t>
    <rPh sb="2" eb="5">
      <t>シホンキン</t>
    </rPh>
    <phoneticPr fontId="2"/>
  </si>
  <si>
    <t>年齢</t>
    <rPh sb="0" eb="2">
      <t>ネンレイ</t>
    </rPh>
    <phoneticPr fontId="2"/>
  </si>
  <si>
    <t>才</t>
    <rPh sb="0" eb="1">
      <t>サイ</t>
    </rPh>
    <phoneticPr fontId="2"/>
  </si>
  <si>
    <t>さいたま　たろう</t>
    <phoneticPr fontId="2"/>
  </si>
  <si>
    <t>埼玉　太郎</t>
    <rPh sb="0" eb="2">
      <t>サイタマ</t>
    </rPh>
    <rPh sb="3" eb="5">
      <t>タロウ</t>
    </rPh>
    <phoneticPr fontId="2"/>
  </si>
  <si>
    <t>さいたま　じろう</t>
    <phoneticPr fontId="2"/>
  </si>
  <si>
    <t>埼玉　次郎</t>
    <rPh sb="0" eb="2">
      <t>サイタマ</t>
    </rPh>
    <rPh sb="3" eb="5">
      <t>ジロウ</t>
    </rPh>
    <phoneticPr fontId="2"/>
  </si>
  <si>
    <t>才</t>
    <rPh sb="0" eb="1">
      <t>サイ</t>
    </rPh>
    <phoneticPr fontId="2"/>
  </si>
  <si>
    <r>
      <t>株主構成</t>
    </r>
    <r>
      <rPr>
        <sz val="9"/>
        <color theme="1"/>
        <rFont val="Meiryo UI"/>
        <family val="3"/>
        <charset val="128"/>
      </rPr>
      <t>（確定申告書【別表二　「同族会社の判定に関する明細書」】参照</t>
    </r>
    <r>
      <rPr>
        <b/>
        <sz val="10"/>
        <color theme="1"/>
        <rFont val="Meiryo UI"/>
        <family val="3"/>
        <charset val="128"/>
      </rPr>
      <t>）</t>
    </r>
    <rPh sb="0" eb="2">
      <t>カブヌシ</t>
    </rPh>
    <rPh sb="2" eb="4">
      <t>コウセイ</t>
    </rPh>
    <rPh sb="5" eb="10">
      <t>カクテイシンコクショ</t>
    </rPh>
    <rPh sb="11" eb="13">
      <t>ベッピョウ</t>
    </rPh>
    <rPh sb="13" eb="14">
      <t>ニ</t>
    </rPh>
    <rPh sb="16" eb="18">
      <t>ドウゾク</t>
    </rPh>
    <rPh sb="18" eb="20">
      <t>ガイシャ</t>
    </rPh>
    <rPh sb="21" eb="23">
      <t>ハンテイ</t>
    </rPh>
    <rPh sb="24" eb="25">
      <t>カン</t>
    </rPh>
    <rPh sb="27" eb="30">
      <t>メイサイショ</t>
    </rPh>
    <rPh sb="32" eb="34">
      <t>サンショウ</t>
    </rPh>
    <phoneticPr fontId="2"/>
  </si>
  <si>
    <r>
      <rPr>
        <b/>
        <sz val="8"/>
        <color rgb="FFFF0000"/>
        <rFont val="Meiryo UI"/>
        <family val="3"/>
        <charset val="128"/>
      </rPr>
      <t>売上の50％超</t>
    </r>
    <r>
      <rPr>
        <sz val="8"/>
        <rFont val="Meiryo UI"/>
        <family val="3"/>
        <charset val="128"/>
      </rPr>
      <t>を占める主たる業種を入力してください</t>
    </r>
    <rPh sb="17" eb="19">
      <t>ニュウリョク</t>
    </rPh>
    <phoneticPr fontId="2"/>
  </si>
  <si>
    <t>役員</t>
    <rPh sb="0" eb="2">
      <t>ヤクイン</t>
    </rPh>
    <phoneticPr fontId="2"/>
  </si>
  <si>
    <t>役員・従業員数（直前期）</t>
    <rPh sb="0" eb="2">
      <t>ヤクイン</t>
    </rPh>
    <rPh sb="3" eb="6">
      <t>ジュウギョウイン</t>
    </rPh>
    <rPh sb="6" eb="7">
      <t>スウ</t>
    </rPh>
    <rPh sb="8" eb="10">
      <t>チョクゼン</t>
    </rPh>
    <rPh sb="10" eb="1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</si>
</sst>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&quot;株&quot;"/>
    <numFmt numFmtId="178" formatCode="#,##0&quot;人&quot;"/>
    <numFmt numFmtId="179" formatCode="[$-F800]dddd\,\ mmmm\ dd\,\ yyyy"/>
  </numFmts>
  <fonts count="38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7"/>
      <color theme="1"/>
      <name val="Meiryo UI"/>
      <family val="2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0000FF"/>
      <name val="Meiryo UI"/>
      <family val="2"/>
      <charset val="128"/>
    </font>
    <font>
      <sz val="10"/>
      <color rgb="FF0000FF"/>
      <name val="Meiryo UI"/>
      <family val="3"/>
      <charset val="128"/>
    </font>
    <font>
      <sz val="11"/>
      <color rgb="FF0000FF"/>
      <name val="Meiryo UI"/>
      <family val="2"/>
      <charset val="128"/>
    </font>
    <font>
      <sz val="11"/>
      <color rgb="FF0000FF"/>
      <name val="Meiryo UI"/>
      <family val="3"/>
      <charset val="128"/>
    </font>
    <font>
      <sz val="9"/>
      <color rgb="FF0000FF"/>
      <name val="Meiryo UI"/>
      <family val="3"/>
      <charset val="128"/>
    </font>
    <font>
      <sz val="8"/>
      <name val="Meiryo UI"/>
      <family val="2"/>
      <charset val="128"/>
    </font>
    <font>
      <sz val="9"/>
      <color rgb="FF0000FF"/>
      <name val="Meiryo UI"/>
      <family val="2"/>
      <charset val="128"/>
    </font>
    <font>
      <sz val="6"/>
      <color theme="1"/>
      <name val="Meiryo UI"/>
      <family val="2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rgb="FF0000FF"/>
      <name val="Meiryo UI"/>
      <family val="3"/>
      <charset val="128"/>
    </font>
    <font>
      <sz val="12"/>
      <color rgb="FF0000FF"/>
      <name val="Meiryo UI"/>
      <family val="2"/>
      <charset val="128"/>
    </font>
    <font>
      <b/>
      <sz val="10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Meiryo UI"/>
      <family val="2"/>
      <charset val="128"/>
    </font>
    <font>
      <sz val="9"/>
      <name val="Meiryo UI"/>
      <family val="2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dotted">
        <color auto="1"/>
      </top>
      <bottom style="dotted">
        <color auto="1"/>
      </bottom>
      <diagonal/>
    </border>
    <border>
      <left/>
      <right style="medium">
        <color rgb="FFFF0000"/>
      </right>
      <top style="dotted">
        <color auto="1"/>
      </top>
      <bottom style="dotted">
        <color auto="1"/>
      </bottom>
      <diagonal/>
    </border>
    <border>
      <left style="medium">
        <color rgb="FFFF0000"/>
      </left>
      <right/>
      <top style="dotted">
        <color auto="1"/>
      </top>
      <bottom style="thin">
        <color auto="1"/>
      </bottom>
      <diagonal/>
    </border>
    <border>
      <left/>
      <right style="medium">
        <color rgb="FFFF0000"/>
      </right>
      <top style="dotted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double">
        <color rgb="FFFF0000"/>
      </bottom>
      <diagonal/>
    </border>
    <border>
      <left/>
      <right/>
      <top style="thin">
        <color auto="1"/>
      </top>
      <bottom style="double">
        <color rgb="FFFF0000"/>
      </bottom>
      <diagonal/>
    </border>
    <border>
      <left/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double">
        <color rgb="FFFF0000"/>
      </bottom>
      <diagonal/>
    </border>
    <border>
      <left/>
      <right style="medium">
        <color rgb="FFFF0000"/>
      </right>
      <top style="thin">
        <color auto="1"/>
      </top>
      <bottom style="double">
        <color rgb="FFFF0000"/>
      </bottom>
      <diagonal/>
    </border>
    <border>
      <left/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dotted">
        <color auto="1"/>
      </bottom>
      <diagonal/>
    </border>
    <border>
      <left/>
      <right/>
      <top style="medium">
        <color rgb="FFFF0000"/>
      </top>
      <bottom style="dotted">
        <color auto="1"/>
      </bottom>
      <diagonal/>
    </border>
    <border>
      <left/>
      <right style="medium">
        <color rgb="FFFF0000"/>
      </right>
      <top style="medium">
        <color rgb="FFFF0000"/>
      </top>
      <bottom style="dotted">
        <color auto="1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 style="dotted">
        <color auto="1"/>
      </bottom>
      <diagonal/>
    </border>
    <border>
      <left/>
      <right style="thin">
        <color auto="1"/>
      </right>
      <top style="medium">
        <color rgb="FFFF0000"/>
      </top>
      <bottom style="dotted">
        <color auto="1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/>
      <top/>
      <bottom style="medium">
        <color rgb="FFFF0000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dotted">
        <color auto="1"/>
      </bottom>
      <diagonal/>
    </border>
    <border>
      <left/>
      <right/>
      <top style="thick">
        <color rgb="FFFF0000"/>
      </top>
      <bottom style="dotted">
        <color auto="1"/>
      </bottom>
      <diagonal/>
    </border>
    <border>
      <left/>
      <right style="thin">
        <color auto="1"/>
      </right>
      <top style="thick">
        <color rgb="FFFF0000"/>
      </top>
      <bottom style="dotted">
        <color auto="1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 style="dotted">
        <color auto="1"/>
      </bottom>
      <diagonal/>
    </border>
    <border>
      <left/>
      <right style="thick">
        <color rgb="FFFF0000"/>
      </right>
      <top style="dotted">
        <color auto="1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dotted">
        <color auto="1"/>
      </bottom>
      <diagonal/>
    </border>
    <border>
      <left style="thick">
        <color rgb="FFFF0000"/>
      </left>
      <right/>
      <top style="dotted">
        <color auto="1"/>
      </top>
      <bottom style="dotted">
        <color auto="1"/>
      </bottom>
      <diagonal/>
    </border>
    <border>
      <left/>
      <right style="thick">
        <color rgb="FFFF0000"/>
      </right>
      <top style="dotted">
        <color auto="1"/>
      </top>
      <bottom style="dotted">
        <color auto="1"/>
      </bottom>
      <diagonal/>
    </border>
    <border>
      <left style="thick">
        <color rgb="FFFF0000"/>
      </left>
      <right/>
      <top style="dotted">
        <color auto="1"/>
      </top>
      <bottom style="thin">
        <color auto="1"/>
      </bottom>
      <diagonal/>
    </border>
    <border>
      <left/>
      <right style="thick">
        <color rgb="FFFF000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hair">
        <color auto="1"/>
      </right>
      <top style="thick">
        <color rgb="FFFF0000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ck">
        <color rgb="FFFF0000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ck">
        <color rgb="FFFF0000"/>
      </bottom>
      <diagonal/>
    </border>
    <border>
      <left style="thin">
        <color auto="1"/>
      </left>
      <right/>
      <top style="thin">
        <color theme="1"/>
      </top>
      <bottom style="thick">
        <color rgb="FFFF0000"/>
      </bottom>
      <diagonal/>
    </border>
    <border>
      <left/>
      <right/>
      <top style="thin">
        <color theme="1"/>
      </top>
      <bottom style="thick">
        <color rgb="FFFF0000"/>
      </bottom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 style="thin">
        <color theme="1"/>
      </top>
      <bottom style="thick">
        <color rgb="FFFF0000"/>
      </bottom>
      <diagonal/>
    </border>
    <border>
      <left style="thick">
        <color rgb="FFFF0000"/>
      </left>
      <right/>
      <top style="dotted">
        <color auto="1"/>
      </top>
      <bottom style="thick">
        <color rgb="FFFF0000"/>
      </bottom>
      <diagonal/>
    </border>
    <border>
      <left/>
      <right/>
      <top style="dotted">
        <color auto="1"/>
      </top>
      <bottom style="thick">
        <color rgb="FFFF0000"/>
      </bottom>
      <diagonal/>
    </border>
    <border>
      <left/>
      <right style="thick">
        <color rgb="FFFF0000"/>
      </right>
      <top style="dotted">
        <color auto="1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3">
    <xf numFmtId="0" fontId="0" fillId="0" borderId="0" xfId="0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>
      <alignment vertical="center"/>
    </xf>
    <xf numFmtId="0" fontId="15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0" fontId="17" fillId="0" borderId="0" xfId="0" applyFont="1">
      <alignment vertical="center"/>
    </xf>
    <xf numFmtId="0" fontId="11" fillId="0" borderId="15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3" fillId="0" borderId="12" xfId="1" applyFont="1" applyBorder="1" applyAlignment="1">
      <alignment horizontal="left" wrapText="1"/>
    </xf>
    <xf numFmtId="38" fontId="3" fillId="0" borderId="4" xfId="1" applyFont="1" applyBorder="1" applyAlignment="1">
      <alignment horizontal="left" wrapText="1"/>
    </xf>
    <xf numFmtId="38" fontId="3" fillId="0" borderId="24" xfId="1" applyFont="1" applyBorder="1" applyAlignment="1">
      <alignment horizontal="left" wrapText="1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7" fillId="0" borderId="41" xfId="0" applyFont="1" applyBorder="1" applyAlignment="1"/>
    <xf numFmtId="0" fontId="7" fillId="0" borderId="36" xfId="0" applyFont="1" applyBorder="1" applyAlignment="1"/>
    <xf numFmtId="0" fontId="7" fillId="0" borderId="53" xfId="0" applyFont="1" applyBorder="1" applyAlignment="1"/>
    <xf numFmtId="0" fontId="3" fillId="0" borderId="3" xfId="0" applyFont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25" xfId="0" applyFont="1" applyBorder="1">
      <alignment vertical="center"/>
    </xf>
    <xf numFmtId="49" fontId="0" fillId="0" borderId="8" xfId="0" applyNumberFormat="1" applyBorder="1">
      <alignment vertical="center"/>
    </xf>
    <xf numFmtId="0" fontId="3" fillId="0" borderId="4" xfId="0" applyFont="1" applyBorder="1">
      <alignment vertical="center"/>
    </xf>
    <xf numFmtId="0" fontId="7" fillId="0" borderId="43" xfId="0" applyFont="1" applyBorder="1" applyAlignment="1"/>
    <xf numFmtId="0" fontId="28" fillId="0" borderId="43" xfId="0" applyFont="1" applyBorder="1">
      <alignment vertical="center"/>
    </xf>
    <xf numFmtId="0" fontId="8" fillId="0" borderId="59" xfId="0" applyFont="1" applyBorder="1" applyAlignment="1"/>
    <xf numFmtId="0" fontId="8" fillId="0" borderId="44" xfId="0" applyFont="1" applyBorder="1" applyAlignment="1"/>
    <xf numFmtId="0" fontId="5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0" fillId="2" borderId="29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9" fontId="0" fillId="0" borderId="11" xfId="0" applyNumberFormat="1" applyBorder="1">
      <alignment vertical="center"/>
    </xf>
    <xf numFmtId="0" fontId="3" fillId="2" borderId="0" xfId="0" applyFont="1" applyFill="1" applyAlignment="1">
      <alignment vertical="center" wrapText="1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0" fillId="0" borderId="0" xfId="0" applyFont="1">
      <alignment vertical="center"/>
    </xf>
    <xf numFmtId="0" fontId="3" fillId="0" borderId="70" xfId="0" applyFont="1" applyBorder="1">
      <alignment vertical="center"/>
    </xf>
    <xf numFmtId="0" fontId="0" fillId="0" borderId="67" xfId="0" applyBorder="1">
      <alignment vertical="center"/>
    </xf>
    <xf numFmtId="38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20" fillId="0" borderId="2" xfId="0" applyFont="1" applyBorder="1">
      <alignment vertical="center"/>
    </xf>
    <xf numFmtId="49" fontId="20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top"/>
    </xf>
    <xf numFmtId="0" fontId="0" fillId="0" borderId="29" xfId="0" applyBorder="1" applyAlignment="1">
      <alignment horizontal="center" vertical="center"/>
    </xf>
    <xf numFmtId="178" fontId="0" fillId="2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7" fillId="0" borderId="83" xfId="0" applyFont="1" applyBorder="1" applyAlignment="1"/>
    <xf numFmtId="0" fontId="28" fillId="0" borderId="83" xfId="0" applyFont="1" applyBorder="1" applyProtection="1">
      <alignment vertical="center"/>
      <protection locked="0"/>
    </xf>
    <xf numFmtId="0" fontId="8" fillId="0" borderId="85" xfId="0" applyFont="1" applyBorder="1" applyAlignment="1"/>
    <xf numFmtId="0" fontId="8" fillId="0" borderId="84" xfId="0" applyFont="1" applyBorder="1" applyAlignment="1"/>
    <xf numFmtId="0" fontId="3" fillId="0" borderId="110" xfId="0" applyFont="1" applyBorder="1">
      <alignment vertical="center"/>
    </xf>
    <xf numFmtId="0" fontId="0" fillId="0" borderId="111" xfId="0" applyBorder="1">
      <alignment vertical="center"/>
    </xf>
    <xf numFmtId="0" fontId="7" fillId="0" borderId="99" xfId="0" applyFont="1" applyBorder="1" applyAlignment="1"/>
    <xf numFmtId="0" fontId="7" fillId="0" borderId="108" xfId="0" applyFont="1" applyBorder="1" applyAlignment="1"/>
    <xf numFmtId="0" fontId="7" fillId="0" borderId="94" xfId="0" applyFont="1" applyBorder="1" applyAlignment="1"/>
    <xf numFmtId="0" fontId="0" fillId="0" borderId="127" xfId="0" applyBorder="1">
      <alignment vertical="center"/>
    </xf>
    <xf numFmtId="0" fontId="22" fillId="0" borderId="115" xfId="0" applyFont="1" applyBorder="1" applyAlignment="1" applyProtection="1">
      <alignment vertical="center" wrapText="1"/>
      <protection locked="0"/>
    </xf>
    <xf numFmtId="0" fontId="36" fillId="0" borderId="117" xfId="0" applyFont="1" applyBorder="1" applyAlignment="1" applyProtection="1">
      <alignment horizontal="right" vertical="center" wrapText="1"/>
      <protection locked="0"/>
    </xf>
    <xf numFmtId="0" fontId="22" fillId="0" borderId="81" xfId="0" applyFont="1" applyBorder="1" applyAlignment="1" applyProtection="1">
      <alignment vertical="center" wrapText="1"/>
      <protection locked="0"/>
    </xf>
    <xf numFmtId="0" fontId="36" fillId="0" borderId="9" xfId="0" applyFont="1" applyBorder="1" applyAlignment="1" applyProtection="1">
      <alignment horizontal="right" vertical="center" wrapText="1"/>
      <protection locked="0"/>
    </xf>
    <xf numFmtId="38" fontId="13" fillId="0" borderId="61" xfId="1" applyFont="1" applyBorder="1" applyAlignment="1" applyProtection="1">
      <alignment vertical="center"/>
    </xf>
    <xf numFmtId="38" fontId="13" fillId="0" borderId="62" xfId="1" applyFont="1" applyBorder="1" applyAlignment="1" applyProtection="1">
      <alignment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16" fillId="0" borderId="111" xfId="0" applyFont="1" applyBorder="1" applyAlignment="1" applyProtection="1">
      <alignment horizontal="center" vertical="center" wrapText="1"/>
      <protection locked="0"/>
    </xf>
    <xf numFmtId="0" fontId="16" fillId="0" borderId="128" xfId="0" applyFont="1" applyBorder="1" applyAlignment="1" applyProtection="1">
      <alignment horizontal="center" vertical="center" wrapText="1"/>
      <protection locked="0"/>
    </xf>
    <xf numFmtId="0" fontId="36" fillId="0" borderId="131" xfId="0" applyFont="1" applyBorder="1" applyAlignment="1" applyProtection="1">
      <alignment horizontal="center" vertical="center" wrapText="1"/>
      <protection locked="0"/>
    </xf>
    <xf numFmtId="0" fontId="37" fillId="0" borderId="114" xfId="0" applyFont="1" applyBorder="1" applyAlignment="1" applyProtection="1">
      <alignment horizontal="center" vertical="center" wrapText="1"/>
      <protection locked="0"/>
    </xf>
    <xf numFmtId="0" fontId="22" fillId="0" borderId="79" xfId="0" applyFont="1" applyBorder="1" applyAlignment="1" applyProtection="1">
      <alignment horizontal="center" vertical="center" wrapText="1"/>
      <protection locked="0"/>
    </xf>
    <xf numFmtId="0" fontId="22" fillId="0" borderId="80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shrinkToFit="1"/>
      <protection locked="0"/>
    </xf>
    <xf numFmtId="0" fontId="22" fillId="0" borderId="133" xfId="0" applyFont="1" applyBorder="1" applyAlignment="1" applyProtection="1">
      <alignment horizontal="center" vertical="center" shrinkToFit="1"/>
      <protection locked="0"/>
    </xf>
    <xf numFmtId="0" fontId="20" fillId="0" borderId="5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13" fillId="0" borderId="37" xfId="1" applyFont="1" applyBorder="1" applyAlignment="1" applyProtection="1">
      <alignment horizontal="right" vertical="center"/>
      <protection locked="0"/>
    </xf>
    <xf numFmtId="38" fontId="13" fillId="0" borderId="38" xfId="1" applyFont="1" applyBorder="1" applyAlignment="1" applyProtection="1">
      <alignment horizontal="right" vertical="center"/>
      <protection locked="0"/>
    </xf>
    <xf numFmtId="38" fontId="13" fillId="0" borderId="48" xfId="1" applyFont="1" applyBorder="1" applyAlignment="1" applyProtection="1">
      <alignment vertical="center"/>
    </xf>
    <xf numFmtId="38" fontId="13" fillId="0" borderId="46" xfId="1" applyFont="1" applyBorder="1" applyAlignment="1" applyProtection="1">
      <alignment vertical="center"/>
    </xf>
    <xf numFmtId="38" fontId="13" fillId="0" borderId="49" xfId="1" applyFont="1" applyBorder="1" applyAlignment="1" applyProtection="1">
      <alignment vertical="center"/>
    </xf>
    <xf numFmtId="38" fontId="13" fillId="0" borderId="45" xfId="1" applyFont="1" applyBorder="1" applyAlignment="1" applyProtection="1">
      <alignment vertical="center"/>
    </xf>
    <xf numFmtId="38" fontId="13" fillId="0" borderId="47" xfId="1" applyFont="1" applyBorder="1" applyAlignment="1" applyProtection="1">
      <alignment vertical="center"/>
    </xf>
    <xf numFmtId="38" fontId="13" fillId="0" borderId="37" xfId="1" applyFont="1" applyBorder="1" applyAlignment="1" applyProtection="1">
      <alignment vertical="center"/>
    </xf>
    <xf numFmtId="38" fontId="13" fillId="0" borderId="38" xfId="1" applyFont="1" applyBorder="1" applyAlignment="1" applyProtection="1">
      <alignment vertical="center"/>
    </xf>
    <xf numFmtId="38" fontId="13" fillId="0" borderId="39" xfId="1" applyFont="1" applyBorder="1" applyAlignment="1" applyProtection="1">
      <alignment vertical="center"/>
    </xf>
    <xf numFmtId="38" fontId="13" fillId="0" borderId="35" xfId="1" applyFont="1" applyBorder="1" applyAlignment="1" applyProtection="1">
      <alignment horizontal="right" vertical="center"/>
      <protection locked="0"/>
    </xf>
    <xf numFmtId="38" fontId="13" fillId="0" borderId="11" xfId="1" applyFont="1" applyBorder="1" applyAlignment="1" applyProtection="1">
      <alignment horizontal="right" vertical="center"/>
      <protection locked="0"/>
    </xf>
    <xf numFmtId="38" fontId="13" fillId="0" borderId="51" xfId="1" applyFont="1" applyBorder="1" applyAlignment="1" applyProtection="1">
      <alignment horizontal="right" vertical="center"/>
      <protection locked="0"/>
    </xf>
    <xf numFmtId="38" fontId="13" fillId="0" borderId="52" xfId="1" applyFont="1" applyBorder="1" applyAlignment="1" applyProtection="1">
      <alignment horizontal="right" vertical="center"/>
      <protection locked="0"/>
    </xf>
    <xf numFmtId="38" fontId="13" fillId="0" borderId="35" xfId="1" applyFont="1" applyBorder="1" applyAlignment="1" applyProtection="1">
      <alignment vertical="center"/>
    </xf>
    <xf numFmtId="38" fontId="13" fillId="0" borderId="11" xfId="1" applyFont="1" applyBorder="1" applyAlignment="1" applyProtection="1">
      <alignment vertical="center"/>
    </xf>
    <xf numFmtId="38" fontId="13" fillId="0" borderId="36" xfId="1" applyFont="1" applyBorder="1" applyAlignment="1" applyProtection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13" fillId="0" borderId="60" xfId="1" applyFont="1" applyBorder="1" applyAlignment="1" applyProtection="1">
      <alignment vertical="center"/>
    </xf>
    <xf numFmtId="0" fontId="17" fillId="0" borderId="27" xfId="0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0" fillId="0" borderId="55" xfId="0" applyFont="1" applyBorder="1" applyAlignment="1" applyProtection="1">
      <alignment horizontal="left" vertical="center"/>
      <protection locked="0"/>
    </xf>
    <xf numFmtId="0" fontId="11" fillId="0" borderId="55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1" fillId="0" borderId="72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78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78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21" fillId="0" borderId="76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176" fontId="10" fillId="0" borderId="11" xfId="0" applyNumberFormat="1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left" vertical="center"/>
    </xf>
    <xf numFmtId="38" fontId="13" fillId="0" borderId="31" xfId="1" applyFont="1" applyBorder="1" applyAlignment="1" applyProtection="1">
      <alignment vertical="center"/>
    </xf>
    <xf numFmtId="38" fontId="13" fillId="0" borderId="23" xfId="1" applyFont="1" applyBorder="1" applyAlignment="1" applyProtection="1">
      <alignment vertical="center"/>
    </xf>
    <xf numFmtId="38" fontId="13" fillId="0" borderId="32" xfId="1" applyFont="1" applyBorder="1" applyAlignment="1" applyProtection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42" xfId="0" applyFont="1" applyBorder="1">
      <alignment vertical="center"/>
    </xf>
    <xf numFmtId="0" fontId="28" fillId="0" borderId="43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8" fillId="0" borderId="50" xfId="0" applyFont="1" applyBorder="1">
      <alignment vertical="center"/>
    </xf>
    <xf numFmtId="0" fontId="28" fillId="0" borderId="65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38" fontId="13" fillId="0" borderId="40" xfId="1" applyFont="1" applyBorder="1" applyAlignment="1" applyProtection="1">
      <alignment vertical="center"/>
    </xf>
    <xf numFmtId="38" fontId="13" fillId="0" borderId="41" xfId="1" applyFont="1" applyBorder="1" applyAlignment="1" applyProtection="1">
      <alignment vertical="center"/>
    </xf>
    <xf numFmtId="38" fontId="13" fillId="0" borderId="33" xfId="1" applyFont="1" applyBorder="1" applyAlignment="1" applyProtection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34" xfId="1" applyFont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12" fillId="0" borderId="40" xfId="1" applyFont="1" applyBorder="1" applyAlignment="1" applyProtection="1">
      <alignment vertical="center"/>
      <protection locked="0"/>
    </xf>
    <xf numFmtId="38" fontId="12" fillId="0" borderId="38" xfId="1" applyFont="1" applyBorder="1" applyAlignment="1" applyProtection="1">
      <alignment vertical="center"/>
      <protection locked="0"/>
    </xf>
    <xf numFmtId="38" fontId="12" fillId="0" borderId="41" xfId="1" applyFont="1" applyBorder="1" applyAlignment="1" applyProtection="1">
      <alignment vertical="center"/>
      <protection locked="0"/>
    </xf>
    <xf numFmtId="38" fontId="10" fillId="0" borderId="7" xfId="1" applyFont="1" applyBorder="1" applyAlignment="1" applyProtection="1">
      <alignment vertical="center"/>
      <protection locked="0"/>
    </xf>
    <xf numFmtId="38" fontId="10" fillId="0" borderId="8" xfId="1" applyFont="1" applyBorder="1" applyAlignment="1" applyProtection="1">
      <alignment vertical="center"/>
      <protection locked="0"/>
    </xf>
    <xf numFmtId="38" fontId="12" fillId="0" borderId="10" xfId="1" applyFont="1" applyBorder="1" applyAlignment="1" applyProtection="1">
      <alignment vertical="center"/>
      <protection locked="0"/>
    </xf>
    <xf numFmtId="38" fontId="12" fillId="0" borderId="11" xfId="1" applyFont="1" applyBorder="1" applyAlignment="1" applyProtection="1">
      <alignment vertical="center"/>
      <protection locked="0"/>
    </xf>
    <xf numFmtId="38" fontId="12" fillId="0" borderId="36" xfId="1" applyFont="1" applyBorder="1" applyAlignment="1" applyProtection="1">
      <alignment vertical="center"/>
      <protection locked="0"/>
    </xf>
    <xf numFmtId="38" fontId="12" fillId="0" borderId="57" xfId="1" applyFont="1" applyBorder="1" applyAlignment="1" applyProtection="1">
      <alignment horizontal="right" vertical="center"/>
      <protection locked="0"/>
    </xf>
    <xf numFmtId="38" fontId="12" fillId="0" borderId="55" xfId="1" applyFont="1" applyBorder="1" applyAlignment="1" applyProtection="1">
      <alignment horizontal="right" vertical="center"/>
      <protection locked="0"/>
    </xf>
    <xf numFmtId="38" fontId="12" fillId="0" borderId="58" xfId="1" applyFont="1" applyBorder="1" applyAlignment="1" applyProtection="1">
      <alignment horizontal="right" vertical="center"/>
      <protection locked="0"/>
    </xf>
    <xf numFmtId="38" fontId="13" fillId="0" borderId="42" xfId="1" applyFont="1" applyBorder="1" applyAlignment="1" applyProtection="1">
      <alignment vertical="center"/>
    </xf>
    <xf numFmtId="38" fontId="13" fillId="0" borderId="43" xfId="1" applyFont="1" applyBorder="1" applyAlignment="1" applyProtection="1">
      <alignment vertical="center"/>
    </xf>
    <xf numFmtId="38" fontId="13" fillId="0" borderId="44" xfId="1" applyFont="1" applyBorder="1" applyAlignment="1" applyProtection="1">
      <alignment vertical="center"/>
    </xf>
    <xf numFmtId="0" fontId="6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13" fillId="0" borderId="12" xfId="1" applyFont="1" applyBorder="1" applyAlignment="1" applyProtection="1">
      <alignment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74" xfId="0" applyFont="1" applyBorder="1" applyAlignment="1">
      <alignment horizontal="left" vertical="center"/>
    </xf>
    <xf numFmtId="38" fontId="13" fillId="0" borderId="66" xfId="1" applyFont="1" applyBorder="1" applyAlignment="1" applyProtection="1">
      <alignment vertical="center"/>
    </xf>
    <xf numFmtId="38" fontId="13" fillId="0" borderId="67" xfId="1" applyFont="1" applyBorder="1" applyAlignment="1" applyProtection="1">
      <alignment vertical="center"/>
    </xf>
    <xf numFmtId="38" fontId="13" fillId="0" borderId="68" xfId="1" applyFont="1" applyBorder="1" applyAlignment="1" applyProtection="1">
      <alignment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35" xfId="0" applyFont="1" applyBorder="1" applyAlignment="1" applyProtection="1">
      <alignment horizontal="center" vertical="center"/>
      <protection locked="0"/>
    </xf>
    <xf numFmtId="0" fontId="36" fillId="0" borderId="134" xfId="0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horizontal="center" vertical="center" wrapText="1"/>
      <protection locked="0"/>
    </xf>
    <xf numFmtId="0" fontId="13" fillId="0" borderId="79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3" fillId="0" borderId="12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30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0" fillId="0" borderId="38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6" fillId="0" borderId="67" xfId="0" applyFont="1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141" xfId="0" applyBorder="1" applyAlignment="1">
      <alignment horizontal="left" vertical="center"/>
    </xf>
    <xf numFmtId="0" fontId="0" fillId="0" borderId="142" xfId="0" applyBorder="1" applyAlignment="1">
      <alignment horizontal="left" vertical="center"/>
    </xf>
    <xf numFmtId="0" fontId="0" fillId="0" borderId="140" xfId="0" applyBorder="1" applyAlignment="1">
      <alignment horizontal="left" vertical="center"/>
    </xf>
    <xf numFmtId="0" fontId="20" fillId="0" borderId="141" xfId="0" applyFont="1" applyBorder="1" applyAlignment="1">
      <alignment horizontal="left" vertical="center"/>
    </xf>
    <xf numFmtId="0" fontId="20" fillId="0" borderId="142" xfId="0" applyFont="1" applyBorder="1" applyAlignment="1">
      <alignment horizontal="left" vertical="center"/>
    </xf>
    <xf numFmtId="0" fontId="20" fillId="0" borderId="140" xfId="0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11" fillId="0" borderId="143" xfId="0" applyFont="1" applyBorder="1" applyAlignment="1" applyProtection="1">
      <alignment horizontal="left" vertical="center"/>
      <protection locked="0"/>
    </xf>
    <xf numFmtId="0" fontId="11" fillId="0" borderId="144" xfId="0" applyFont="1" applyBorder="1" applyAlignment="1" applyProtection="1">
      <alignment horizontal="left" vertical="center"/>
      <protection locked="0"/>
    </xf>
    <xf numFmtId="0" fontId="11" fillId="0" borderId="145" xfId="0" applyFont="1" applyBorder="1" applyAlignment="1" applyProtection="1">
      <alignment horizontal="left" vertical="center"/>
      <protection locked="0"/>
    </xf>
    <xf numFmtId="0" fontId="11" fillId="0" borderId="87" xfId="0" applyFont="1" applyBorder="1" applyAlignment="1" applyProtection="1">
      <alignment horizontal="left" vertical="center"/>
      <protection locked="0"/>
    </xf>
    <xf numFmtId="0" fontId="11" fillId="0" borderId="88" xfId="0" applyFont="1" applyBorder="1" applyAlignment="1" applyProtection="1">
      <alignment horizontal="left" vertical="center"/>
      <protection locked="0"/>
    </xf>
    <xf numFmtId="0" fontId="11" fillId="0" borderId="109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38" fontId="13" fillId="0" borderId="100" xfId="1" applyFont="1" applyBorder="1" applyAlignment="1" applyProtection="1">
      <alignment horizontal="right" vertical="center"/>
      <protection locked="0"/>
    </xf>
    <xf numFmtId="38" fontId="13" fillId="0" borderId="101" xfId="1" applyFont="1" applyBorder="1" applyAlignment="1" applyProtection="1">
      <alignment horizontal="right" vertical="center"/>
      <protection locked="0"/>
    </xf>
    <xf numFmtId="0" fontId="0" fillId="0" borderId="90" xfId="0" applyBorder="1" applyAlignment="1">
      <alignment horizontal="center" vertical="center"/>
    </xf>
    <xf numFmtId="0" fontId="11" fillId="0" borderId="146" xfId="0" applyFont="1" applyBorder="1" applyAlignment="1" applyProtection="1">
      <alignment horizontal="left" vertical="center"/>
      <protection locked="0"/>
    </xf>
    <xf numFmtId="0" fontId="10" fillId="0" borderId="146" xfId="0" applyFont="1" applyBorder="1" applyAlignment="1" applyProtection="1">
      <alignment horizontal="left" vertical="center"/>
      <protection locked="0"/>
    </xf>
    <xf numFmtId="0" fontId="10" fillId="0" borderId="144" xfId="0" applyFont="1" applyBorder="1" applyAlignment="1" applyProtection="1">
      <alignment horizontal="left" vertical="center"/>
      <protection locked="0"/>
    </xf>
    <xf numFmtId="0" fontId="10" fillId="0" borderId="145" xfId="0" applyFont="1" applyBorder="1" applyAlignment="1" applyProtection="1">
      <alignment horizontal="left" vertical="center"/>
      <protection locked="0"/>
    </xf>
    <xf numFmtId="0" fontId="11" fillId="0" borderId="147" xfId="0" applyFont="1" applyBorder="1" applyAlignment="1" applyProtection="1">
      <alignment horizontal="left" vertical="center"/>
      <protection locked="0"/>
    </xf>
    <xf numFmtId="0" fontId="11" fillId="0" borderId="142" xfId="0" applyFont="1" applyBorder="1" applyAlignment="1" applyProtection="1">
      <alignment horizontal="left" vertical="center"/>
      <protection locked="0"/>
    </xf>
    <xf numFmtId="0" fontId="11" fillId="0" borderId="140" xfId="0" applyFont="1" applyBorder="1" applyAlignment="1" applyProtection="1">
      <alignment horizontal="left" vertical="center"/>
      <protection locked="0"/>
    </xf>
    <xf numFmtId="0" fontId="10" fillId="0" borderId="113" xfId="0" applyFont="1" applyBorder="1" applyAlignment="1" applyProtection="1">
      <alignment horizontal="left" vertical="center"/>
      <protection locked="0"/>
    </xf>
    <xf numFmtId="0" fontId="10" fillId="0" borderId="88" xfId="0" applyFont="1" applyBorder="1" applyAlignment="1" applyProtection="1">
      <alignment horizontal="left" vertical="center"/>
      <protection locked="0"/>
    </xf>
    <xf numFmtId="0" fontId="10" fillId="0" borderId="109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38" fontId="12" fillId="0" borderId="98" xfId="1" applyFont="1" applyBorder="1" applyAlignment="1" applyProtection="1">
      <alignment vertical="center"/>
      <protection locked="0"/>
    </xf>
    <xf numFmtId="38" fontId="12" fillId="0" borderId="96" xfId="1" applyFont="1" applyBorder="1" applyAlignment="1" applyProtection="1">
      <alignment vertical="center"/>
      <protection locked="0"/>
    </xf>
    <xf numFmtId="38" fontId="12" fillId="0" borderId="99" xfId="1" applyFont="1" applyBorder="1" applyAlignment="1" applyProtection="1">
      <alignment vertical="center"/>
      <protection locked="0"/>
    </xf>
    <xf numFmtId="38" fontId="12" fillId="0" borderId="108" xfId="1" applyFont="1" applyBorder="1" applyAlignment="1" applyProtection="1">
      <alignment vertical="center"/>
      <protection locked="0"/>
    </xf>
    <xf numFmtId="38" fontId="12" fillId="0" borderId="103" xfId="1" applyFont="1" applyBorder="1" applyAlignment="1" applyProtection="1">
      <alignment horizontal="right" vertical="center"/>
      <protection locked="0"/>
    </xf>
    <xf numFmtId="38" fontId="12" fillId="0" borderId="101" xfId="1" applyFont="1" applyBorder="1" applyAlignment="1" applyProtection="1">
      <alignment horizontal="right" vertical="center"/>
      <protection locked="0"/>
    </xf>
    <xf numFmtId="38" fontId="12" fillId="0" borderId="104" xfId="1" applyFont="1" applyBorder="1" applyAlignment="1" applyProtection="1">
      <alignment horizontal="right" vertical="center"/>
      <protection locked="0"/>
    </xf>
    <xf numFmtId="0" fontId="22" fillId="0" borderId="132" xfId="0" applyFont="1" applyBorder="1" applyAlignment="1" applyProtection="1">
      <alignment horizontal="right" vertical="center" shrinkToFit="1"/>
      <protection locked="0"/>
    </xf>
    <xf numFmtId="0" fontId="22" fillId="0" borderId="133" xfId="0" applyFont="1" applyBorder="1" applyAlignment="1" applyProtection="1">
      <alignment horizontal="right" vertical="center" shrinkToFit="1"/>
      <protection locked="0"/>
    </xf>
    <xf numFmtId="0" fontId="16" fillId="0" borderId="111" xfId="0" applyFont="1" applyBorder="1" applyAlignment="1" applyProtection="1">
      <alignment horizontal="left" vertical="center" wrapText="1"/>
      <protection locked="0"/>
    </xf>
    <xf numFmtId="0" fontId="16" fillId="0" borderId="128" xfId="0" applyFont="1" applyBorder="1" applyAlignment="1" applyProtection="1">
      <alignment horizontal="left" vertical="center" wrapText="1"/>
      <protection locked="0"/>
    </xf>
    <xf numFmtId="0" fontId="22" fillId="0" borderId="79" xfId="0" applyFont="1" applyBorder="1" applyAlignment="1" applyProtection="1">
      <alignment horizontal="left" vertical="center" wrapText="1"/>
      <protection locked="0"/>
    </xf>
    <xf numFmtId="0" fontId="22" fillId="0" borderId="80" xfId="0" applyFont="1" applyBorder="1" applyAlignment="1" applyProtection="1">
      <alignment horizontal="left" vertical="center" wrapText="1"/>
      <protection locked="0"/>
    </xf>
    <xf numFmtId="0" fontId="22" fillId="0" borderId="129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130" xfId="0" applyFont="1" applyBorder="1" applyAlignment="1" applyProtection="1">
      <alignment horizontal="left" vertical="center" wrapText="1"/>
      <protection locked="0"/>
    </xf>
    <xf numFmtId="0" fontId="36" fillId="0" borderId="136" xfId="0" applyFont="1" applyBorder="1" applyAlignment="1" applyProtection="1">
      <alignment horizontal="center" vertical="center" wrapText="1"/>
      <protection locked="0"/>
    </xf>
    <xf numFmtId="0" fontId="37" fillId="0" borderId="137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135" xfId="0" applyFont="1" applyBorder="1" applyAlignment="1" applyProtection="1">
      <alignment horizontal="left" vertical="center"/>
      <protection locked="0"/>
    </xf>
    <xf numFmtId="0" fontId="13" fillId="0" borderId="79" xfId="0" applyFont="1" applyBorder="1" applyAlignment="1" applyProtection="1">
      <alignment horizontal="left" vertical="center"/>
      <protection locked="0"/>
    </xf>
    <xf numFmtId="0" fontId="13" fillId="0" borderId="80" xfId="0" applyFont="1" applyBorder="1" applyAlignment="1" applyProtection="1">
      <alignment horizontal="left" vertical="center"/>
      <protection locked="0"/>
    </xf>
    <xf numFmtId="0" fontId="13" fillId="0" borderId="129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130" xfId="0" applyFont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right"/>
    </xf>
    <xf numFmtId="0" fontId="5" fillId="3" borderId="3" xfId="0" applyFont="1" applyFill="1" applyBorder="1" applyAlignment="1">
      <alignment horizontal="left"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6" fillId="0" borderId="1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8" fontId="13" fillId="0" borderId="95" xfId="1" applyFont="1" applyBorder="1" applyAlignment="1" applyProtection="1">
      <alignment horizontal="right" vertical="center"/>
      <protection locked="0"/>
    </xf>
    <xf numFmtId="38" fontId="13" fillId="0" borderId="96" xfId="1" applyFont="1" applyBorder="1" applyAlignment="1" applyProtection="1">
      <alignment horizontal="right" vertical="center"/>
      <protection locked="0"/>
    </xf>
    <xf numFmtId="38" fontId="13" fillId="0" borderId="107" xfId="1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78" xfId="0" applyFont="1" applyBorder="1" applyAlignment="1" applyProtection="1">
      <alignment horizontal="left" vertical="center"/>
      <protection locked="0"/>
    </xf>
    <xf numFmtId="0" fontId="21" fillId="0" borderId="52" xfId="0" applyFont="1" applyBorder="1" applyAlignment="1" applyProtection="1">
      <alignment horizontal="left" vertical="center"/>
      <protection locked="0"/>
    </xf>
    <xf numFmtId="0" fontId="21" fillId="0" borderId="77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0" fontId="21" fillId="0" borderId="78" xfId="0" applyFont="1" applyBorder="1" applyAlignment="1" applyProtection="1">
      <alignment horizontal="right" vertical="center"/>
      <protection locked="0"/>
    </xf>
    <xf numFmtId="0" fontId="21" fillId="0" borderId="52" xfId="0" applyFont="1" applyBorder="1" applyAlignment="1" applyProtection="1">
      <alignment horizontal="right" vertical="center"/>
      <protection locked="0"/>
    </xf>
    <xf numFmtId="0" fontId="21" fillId="0" borderId="76" xfId="0" applyFont="1" applyBorder="1" applyAlignment="1" applyProtection="1">
      <alignment horizontal="left" vertical="center"/>
      <protection locked="0"/>
    </xf>
    <xf numFmtId="0" fontId="21" fillId="0" borderId="53" xfId="0" applyFont="1" applyBorder="1" applyAlignment="1" applyProtection="1">
      <alignment horizontal="left" vertical="center"/>
      <protection locked="0"/>
    </xf>
    <xf numFmtId="0" fontId="8" fillId="0" borderId="118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21" fillId="0" borderId="121" xfId="0" applyFont="1" applyBorder="1" applyAlignment="1" applyProtection="1">
      <alignment horizontal="left" vertical="center"/>
      <protection locked="0"/>
    </xf>
    <xf numFmtId="0" fontId="21" fillId="0" borderId="93" xfId="0" applyFont="1" applyBorder="1" applyAlignment="1" applyProtection="1">
      <alignment horizontal="left" vertical="center"/>
      <protection locked="0"/>
    </xf>
    <xf numFmtId="0" fontId="21" fillId="0" borderId="120" xfId="0" applyFont="1" applyBorder="1" applyAlignment="1" applyProtection="1">
      <alignment horizontal="left" vertical="center"/>
      <protection locked="0"/>
    </xf>
    <xf numFmtId="0" fontId="8" fillId="0" borderId="121" xfId="0" applyFont="1" applyBorder="1" applyAlignment="1">
      <alignment horizontal="center" vertical="center" wrapText="1"/>
    </xf>
    <xf numFmtId="0" fontId="21" fillId="0" borderId="119" xfId="0" applyFont="1" applyBorder="1" applyAlignment="1" applyProtection="1">
      <alignment horizontal="left" vertical="center"/>
      <protection locked="0"/>
    </xf>
    <xf numFmtId="0" fontId="21" fillId="0" borderId="94" xfId="0" applyFont="1" applyBorder="1" applyAlignment="1" applyProtection="1">
      <alignment horizontal="left" vertical="center"/>
      <protection locked="0"/>
    </xf>
    <xf numFmtId="0" fontId="23" fillId="0" borderId="52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72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69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14" fillId="0" borderId="115" xfId="0" applyFont="1" applyBorder="1" applyAlignment="1" applyProtection="1">
      <alignment horizontal="left" wrapText="1"/>
      <protection locked="0"/>
    </xf>
    <xf numFmtId="0" fontId="14" fillId="0" borderId="117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right" vertical="center" wrapText="1"/>
      <protection locked="0"/>
    </xf>
    <xf numFmtId="0" fontId="12" fillId="0" borderId="3" xfId="0" applyFont="1" applyBorder="1" applyAlignment="1" applyProtection="1">
      <alignment horizontal="right" vertical="center" wrapText="1"/>
      <protection locked="0"/>
    </xf>
    <xf numFmtId="0" fontId="12" fillId="0" borderId="7" xfId="0" applyFont="1" applyBorder="1" applyAlignment="1" applyProtection="1">
      <alignment horizontal="right" vertical="center" wrapText="1"/>
      <protection locked="0"/>
    </xf>
    <xf numFmtId="0" fontId="12" fillId="0" borderId="8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19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17" xfId="0" applyFont="1" applyBorder="1" applyAlignment="1" applyProtection="1">
      <alignment horizontal="left" vertical="center" wrapText="1"/>
      <protection locked="0"/>
    </xf>
    <xf numFmtId="0" fontId="6" fillId="0" borderId="87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6" fillId="0" borderId="112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18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19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91" xfId="0" applyFont="1" applyBorder="1" applyAlignment="1" applyProtection="1">
      <alignment horizontal="left" vertical="center"/>
      <protection locked="0"/>
    </xf>
    <xf numFmtId="0" fontId="11" fillId="0" borderId="117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117" xfId="0" applyFont="1" applyBorder="1" applyAlignment="1" applyProtection="1">
      <alignment horizontal="left" vertical="center"/>
      <protection locked="0"/>
    </xf>
    <xf numFmtId="0" fontId="22" fillId="0" borderId="81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14" fillId="0" borderId="81" xfId="0" applyFont="1" applyBorder="1" applyAlignment="1" applyProtection="1">
      <alignment horizontal="left" wrapText="1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10" fillId="0" borderId="141" xfId="0" applyFont="1" applyBorder="1" applyAlignment="1" applyProtection="1">
      <alignment horizontal="left" vertical="center"/>
      <protection locked="0"/>
    </xf>
    <xf numFmtId="0" fontId="10" fillId="0" borderId="142" xfId="0" applyFont="1" applyBorder="1" applyAlignment="1" applyProtection="1">
      <alignment horizontal="left" vertical="center"/>
      <protection locked="0"/>
    </xf>
    <xf numFmtId="0" fontId="10" fillId="0" borderId="140" xfId="0" applyFont="1" applyBorder="1" applyAlignment="1" applyProtection="1">
      <alignment horizontal="left" vertical="center"/>
      <protection locked="0"/>
    </xf>
    <xf numFmtId="38" fontId="13" fillId="0" borderId="106" xfId="1" applyFont="1" applyBorder="1" applyAlignment="1" applyProtection="1">
      <alignment vertical="center"/>
      <protection locked="0"/>
    </xf>
    <xf numFmtId="38" fontId="13" fillId="0" borderId="83" xfId="1" applyFont="1" applyBorder="1" applyAlignment="1" applyProtection="1">
      <alignment vertical="center"/>
      <protection locked="0"/>
    </xf>
    <xf numFmtId="38" fontId="13" fillId="0" borderId="85" xfId="1" applyFont="1" applyBorder="1" applyAlignment="1" applyProtection="1">
      <alignment vertical="center"/>
      <protection locked="0"/>
    </xf>
    <xf numFmtId="38" fontId="13" fillId="0" borderId="86" xfId="1" applyFont="1" applyBorder="1" applyAlignment="1" applyProtection="1">
      <alignment vertical="center"/>
      <protection locked="0"/>
    </xf>
    <xf numFmtId="38" fontId="13" fillId="0" borderId="84" xfId="1" applyFont="1" applyBorder="1" applyAlignment="1" applyProtection="1">
      <alignment vertical="center"/>
      <protection locked="0"/>
    </xf>
    <xf numFmtId="38" fontId="13" fillId="0" borderId="148" xfId="1" applyFont="1" applyBorder="1" applyAlignment="1" applyProtection="1">
      <alignment vertical="center"/>
      <protection locked="0"/>
    </xf>
    <xf numFmtId="38" fontId="13" fillId="0" borderId="149" xfId="1" applyFont="1" applyBorder="1" applyAlignment="1" applyProtection="1">
      <alignment vertical="center"/>
      <protection locked="0"/>
    </xf>
    <xf numFmtId="38" fontId="13" fillId="0" borderId="150" xfId="1" applyFont="1" applyBorder="1" applyAlignment="1" applyProtection="1">
      <alignment vertical="center"/>
      <protection locked="0"/>
    </xf>
    <xf numFmtId="38" fontId="13" fillId="0" borderId="95" xfId="1" applyFont="1" applyBorder="1" applyAlignment="1" applyProtection="1">
      <alignment vertical="center"/>
      <protection locked="0"/>
    </xf>
    <xf numFmtId="38" fontId="13" fillId="0" borderId="96" xfId="1" applyFont="1" applyBorder="1" applyAlignment="1" applyProtection="1">
      <alignment vertical="center"/>
      <protection locked="0"/>
    </xf>
    <xf numFmtId="38" fontId="13" fillId="0" borderId="97" xfId="1" applyFont="1" applyBorder="1" applyAlignment="1" applyProtection="1">
      <alignment vertical="center"/>
      <protection locked="0"/>
    </xf>
    <xf numFmtId="38" fontId="13" fillId="0" borderId="98" xfId="1" applyFont="1" applyBorder="1" applyAlignment="1" applyProtection="1">
      <alignment vertical="center"/>
      <protection locked="0"/>
    </xf>
    <xf numFmtId="38" fontId="13" fillId="0" borderId="99" xfId="1" applyFont="1" applyBorder="1" applyAlignment="1" applyProtection="1">
      <alignment vertical="center"/>
      <protection locked="0"/>
    </xf>
    <xf numFmtId="38" fontId="13" fillId="0" borderId="107" xfId="1" applyFont="1" applyBorder="1" applyAlignment="1" applyProtection="1">
      <alignment vertical="center"/>
      <protection locked="0"/>
    </xf>
    <xf numFmtId="38" fontId="13" fillId="0" borderId="11" xfId="1" applyFont="1" applyBorder="1" applyAlignment="1" applyProtection="1">
      <alignment vertical="center"/>
      <protection locked="0"/>
    </xf>
    <xf numFmtId="38" fontId="13" fillId="0" borderId="108" xfId="1" applyFont="1" applyBorder="1" applyAlignment="1" applyProtection="1">
      <alignment vertical="center"/>
      <protection locked="0"/>
    </xf>
    <xf numFmtId="38" fontId="13" fillId="0" borderId="118" xfId="1" applyFont="1" applyBorder="1" applyAlignment="1" applyProtection="1">
      <alignment vertical="center"/>
      <protection locked="0"/>
    </xf>
    <xf numFmtId="38" fontId="13" fillId="0" borderId="3" xfId="1" applyFont="1" applyBorder="1" applyAlignment="1" applyProtection="1">
      <alignment vertical="center"/>
      <protection locked="0"/>
    </xf>
    <xf numFmtId="38" fontId="13" fillId="0" borderId="4" xfId="1" applyFont="1" applyBorder="1" applyAlignment="1" applyProtection="1">
      <alignment vertical="center"/>
      <protection locked="0"/>
    </xf>
    <xf numFmtId="38" fontId="13" fillId="0" borderId="103" xfId="1" applyFont="1" applyBorder="1" applyAlignment="1" applyProtection="1">
      <alignment vertical="center"/>
      <protection locked="0"/>
    </xf>
    <xf numFmtId="38" fontId="13" fillId="0" borderId="101" xfId="1" applyFont="1" applyBorder="1" applyAlignment="1" applyProtection="1">
      <alignment vertical="center"/>
      <protection locked="0"/>
    </xf>
    <xf numFmtId="38" fontId="13" fillId="0" borderId="104" xfId="1" applyFont="1" applyBorder="1" applyAlignment="1" applyProtection="1">
      <alignment vertical="center"/>
      <protection locked="0"/>
    </xf>
    <xf numFmtId="38" fontId="13" fillId="0" borderId="82" xfId="1" applyFont="1" applyBorder="1" applyAlignment="1" applyProtection="1">
      <alignment vertical="center"/>
      <protection locked="0"/>
    </xf>
    <xf numFmtId="38" fontId="13" fillId="0" borderId="105" xfId="1" applyFont="1" applyBorder="1" applyAlignment="1" applyProtection="1">
      <alignment vertical="center"/>
      <protection locked="0"/>
    </xf>
    <xf numFmtId="38" fontId="13" fillId="0" borderId="100" xfId="1" applyFont="1" applyBorder="1" applyAlignment="1" applyProtection="1">
      <alignment vertical="center"/>
      <protection locked="0"/>
    </xf>
    <xf numFmtId="38" fontId="13" fillId="0" borderId="102" xfId="1" applyFont="1" applyBorder="1" applyAlignment="1" applyProtection="1">
      <alignment vertical="center"/>
      <protection locked="0"/>
    </xf>
    <xf numFmtId="38" fontId="13" fillId="0" borderId="125" xfId="1" applyFont="1" applyBorder="1" applyAlignment="1" applyProtection="1">
      <alignment vertical="center"/>
      <protection locked="0"/>
    </xf>
    <xf numFmtId="38" fontId="13" fillId="0" borderId="19" xfId="1" applyFont="1" applyBorder="1" applyAlignment="1" applyProtection="1">
      <alignment vertical="center"/>
      <protection locked="0"/>
    </xf>
    <xf numFmtId="38" fontId="13" fillId="0" borderId="126" xfId="1" applyFont="1" applyBorder="1" applyAlignment="1" applyProtection="1">
      <alignment vertical="center"/>
      <protection locked="0"/>
    </xf>
    <xf numFmtId="0" fontId="28" fillId="0" borderId="82" xfId="0" applyFont="1" applyBorder="1" applyProtection="1">
      <alignment vertical="center"/>
      <protection locked="0"/>
    </xf>
    <xf numFmtId="0" fontId="28" fillId="0" borderId="83" xfId="0" applyFont="1" applyBorder="1" applyProtection="1">
      <alignment vertical="center"/>
      <protection locked="0"/>
    </xf>
    <xf numFmtId="0" fontId="28" fillId="0" borderId="86" xfId="0" applyFont="1" applyBorder="1" applyProtection="1">
      <alignment vertical="center"/>
      <protection locked="0"/>
    </xf>
    <xf numFmtId="38" fontId="13" fillId="0" borderId="122" xfId="1" applyFont="1" applyBorder="1" applyAlignment="1" applyProtection="1">
      <alignment vertical="center"/>
      <protection locked="0"/>
    </xf>
    <xf numFmtId="38" fontId="13" fillId="0" borderId="111" xfId="1" applyFont="1" applyBorder="1" applyAlignment="1" applyProtection="1">
      <alignment vertical="center"/>
      <protection locked="0"/>
    </xf>
    <xf numFmtId="38" fontId="13" fillId="0" borderId="114" xfId="1" applyFont="1" applyBorder="1" applyAlignment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8" fillId="0" borderId="82" xfId="0" applyNumberFormat="1" applyFont="1" applyBorder="1" applyAlignment="1" applyProtection="1">
      <alignment horizontal="left" vertical="center"/>
      <protection locked="0"/>
    </xf>
    <xf numFmtId="176" fontId="28" fillId="0" borderId="83" xfId="0" applyNumberFormat="1" applyFont="1" applyBorder="1" applyAlignment="1" applyProtection="1">
      <alignment horizontal="left" vertical="center"/>
      <protection locked="0"/>
    </xf>
    <xf numFmtId="176" fontId="28" fillId="0" borderId="84" xfId="0" applyNumberFormat="1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>
      <alignment horizontal="left" vertical="center"/>
    </xf>
    <xf numFmtId="0" fontId="13" fillId="0" borderId="82" xfId="0" applyFont="1" applyBorder="1" applyAlignment="1" applyProtection="1">
      <alignment horizontal="left" vertical="center"/>
      <protection locked="0"/>
    </xf>
    <xf numFmtId="0" fontId="13" fillId="0" borderId="83" xfId="0" applyFont="1" applyBorder="1" applyAlignment="1" applyProtection="1">
      <alignment horizontal="left" vertical="center"/>
      <protection locked="0"/>
    </xf>
    <xf numFmtId="0" fontId="13" fillId="0" borderId="84" xfId="0" applyFont="1" applyBorder="1" applyAlignment="1" applyProtection="1">
      <alignment horizontal="left" vertical="center"/>
      <protection locked="0"/>
    </xf>
    <xf numFmtId="0" fontId="10" fillId="0" borderId="87" xfId="0" applyFont="1" applyBorder="1" applyAlignment="1" applyProtection="1">
      <alignment horizontal="left" vertical="top"/>
      <protection locked="0"/>
    </xf>
    <xf numFmtId="0" fontId="10" fillId="0" borderId="8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left" vertical="top"/>
      <protection locked="0"/>
    </xf>
    <xf numFmtId="0" fontId="10" fillId="0" borderId="90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91" xfId="0" applyFont="1" applyBorder="1" applyAlignment="1" applyProtection="1">
      <alignment horizontal="left" vertical="top"/>
      <protection locked="0"/>
    </xf>
    <xf numFmtId="0" fontId="10" fillId="0" borderId="92" xfId="0" applyFont="1" applyBorder="1" applyAlignment="1" applyProtection="1">
      <alignment horizontal="left" vertical="top"/>
      <protection locked="0"/>
    </xf>
    <xf numFmtId="0" fontId="10" fillId="0" borderId="93" xfId="0" applyFont="1" applyBorder="1" applyAlignment="1" applyProtection="1">
      <alignment horizontal="left" vertical="top"/>
      <protection locked="0"/>
    </xf>
    <xf numFmtId="0" fontId="10" fillId="0" borderId="94" xfId="0" applyFont="1" applyBorder="1" applyAlignment="1" applyProtection="1">
      <alignment horizontal="left" vertical="top"/>
      <protection locked="0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11" fillId="0" borderId="82" xfId="0" applyFont="1" applyBorder="1" applyAlignment="1" applyProtection="1">
      <alignment horizontal="left" vertical="center"/>
      <protection locked="0"/>
    </xf>
    <xf numFmtId="0" fontId="11" fillId="0" borderId="83" xfId="0" applyFont="1" applyBorder="1" applyAlignment="1" applyProtection="1">
      <alignment horizontal="left" vertical="center"/>
      <protection locked="0"/>
    </xf>
    <xf numFmtId="0" fontId="11" fillId="0" borderId="84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right" vertical="center"/>
    </xf>
    <xf numFmtId="0" fontId="6" fillId="0" borderId="7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3" fillId="0" borderId="123" xfId="1" applyFont="1" applyBorder="1" applyAlignment="1" applyProtection="1">
      <alignment vertical="center"/>
      <protection locked="0"/>
    </xf>
    <xf numFmtId="38" fontId="13" fillId="0" borderId="23" xfId="1" applyFont="1" applyBorder="1" applyAlignment="1" applyProtection="1">
      <alignment vertical="center"/>
      <protection locked="0"/>
    </xf>
    <xf numFmtId="38" fontId="13" fillId="0" borderId="124" xfId="1" applyFont="1" applyBorder="1" applyAlignment="1" applyProtection="1">
      <alignment vertical="center"/>
      <protection locked="0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A3FC04"/>
      <color rgb="FF66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6</xdr:col>
      <xdr:colOff>0</xdr:colOff>
      <xdr:row>9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09575" y="342900"/>
          <a:ext cx="942975" cy="3714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295275</xdr:rowOff>
    </xdr:from>
    <xdr:to>
      <xdr:col>14</xdr:col>
      <xdr:colOff>57150</xdr:colOff>
      <xdr:row>2</xdr:row>
      <xdr:rowOff>9525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4300" y="295275"/>
          <a:ext cx="2933700" cy="238125"/>
          <a:chOff x="504825" y="6572250"/>
          <a:chExt cx="2933700" cy="2667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04825" y="6629401"/>
            <a:ext cx="361950" cy="142874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914400" y="6572250"/>
            <a:ext cx="2524125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枠内に入力してください</a:t>
            </a:r>
          </a:p>
        </xdr:txBody>
      </xdr:sp>
    </xdr:grpSp>
    <xdr:clientData/>
  </xdr:twoCellAnchor>
  <xdr:twoCellAnchor>
    <xdr:from>
      <xdr:col>13</xdr:col>
      <xdr:colOff>19050</xdr:colOff>
      <xdr:row>11</xdr:row>
      <xdr:rowOff>47625</xdr:rowOff>
    </xdr:from>
    <xdr:to>
      <xdr:col>28</xdr:col>
      <xdr:colOff>133350</xdr:colOff>
      <xdr:row>14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71775" y="1933575"/>
          <a:ext cx="3590925" cy="600075"/>
        </a:xfrm>
        <a:prstGeom prst="rect">
          <a:avLst/>
        </a:prstGeom>
        <a:solidFill>
          <a:srgbClr val="FFCCFF"/>
        </a:solidFill>
        <a:ln w="571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このシートは、見本です。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「入力」シートに入力のうえ、保存してください</a:t>
          </a:r>
        </a:p>
      </xdr:txBody>
    </xdr:sp>
    <xdr:clientData/>
  </xdr:twoCellAnchor>
  <xdr:twoCellAnchor>
    <xdr:from>
      <xdr:col>19</xdr:col>
      <xdr:colOff>142876</xdr:colOff>
      <xdr:row>28</xdr:row>
      <xdr:rowOff>28576</xdr:rowOff>
    </xdr:from>
    <xdr:to>
      <xdr:col>29</xdr:col>
      <xdr:colOff>28575</xdr:colOff>
      <xdr:row>33</xdr:row>
      <xdr:rowOff>76201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05301" y="5238751"/>
          <a:ext cx="2105024" cy="1009650"/>
        </a:xfrm>
        <a:prstGeom prst="wedgeRoundRectCallout">
          <a:avLst>
            <a:gd name="adj1" fmla="val -134365"/>
            <a:gd name="adj2" fmla="val 49538"/>
            <a:gd name="adj3" fmla="val 166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作成を依頼する税理士法人・会計事務所を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必ず選択</a:t>
          </a:r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☑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してください。複数可。</a:t>
          </a:r>
        </a:p>
      </xdr:txBody>
    </xdr:sp>
    <xdr:clientData/>
  </xdr:twoCellAnchor>
  <xdr:twoCellAnchor>
    <xdr:from>
      <xdr:col>6</xdr:col>
      <xdr:colOff>66674</xdr:colOff>
      <xdr:row>22</xdr:row>
      <xdr:rowOff>28576</xdr:rowOff>
    </xdr:from>
    <xdr:to>
      <xdr:col>15</xdr:col>
      <xdr:colOff>123824</xdr:colOff>
      <xdr:row>24</xdr:row>
      <xdr:rowOff>19050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52524" y="4095751"/>
          <a:ext cx="2200275" cy="276224"/>
        </a:xfrm>
        <a:prstGeom prst="borderCallout2">
          <a:avLst>
            <a:gd name="adj1" fmla="val 13487"/>
            <a:gd name="adj2" fmla="val -3270"/>
            <a:gd name="adj3" fmla="val 15302"/>
            <a:gd name="adj4" fmla="val -8009"/>
            <a:gd name="adj5" fmla="val -42853"/>
            <a:gd name="adj6" fmla="val -9712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配当が無い場合も「」を入力してください</a:t>
          </a:r>
        </a:p>
      </xdr:txBody>
    </xdr:sp>
    <xdr:clientData/>
  </xdr:twoCellAnchor>
  <xdr:twoCellAnchor>
    <xdr:from>
      <xdr:col>9</xdr:col>
      <xdr:colOff>79374</xdr:colOff>
      <xdr:row>33</xdr:row>
      <xdr:rowOff>34906</xdr:rowOff>
    </xdr:from>
    <xdr:to>
      <xdr:col>18</xdr:col>
      <xdr:colOff>238116</xdr:colOff>
      <xdr:row>33</xdr:row>
      <xdr:rowOff>409575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879599" y="6207106"/>
          <a:ext cx="2282817" cy="374669"/>
          <a:chOff x="263441" y="6216419"/>
          <a:chExt cx="2284477" cy="3335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63441" y="6216419"/>
                <a:ext cx="247651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85744" y="6216593"/>
            <a:ext cx="2162174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税理士法人池田総合会計事務所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136525</xdr:colOff>
      <xdr:row>33</xdr:row>
      <xdr:rowOff>28575</xdr:rowOff>
    </xdr:from>
    <xdr:to>
      <xdr:col>8</xdr:col>
      <xdr:colOff>133349</xdr:colOff>
      <xdr:row>33</xdr:row>
      <xdr:rowOff>409575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346075" y="6200775"/>
          <a:ext cx="1349374" cy="381000"/>
          <a:chOff x="263441" y="6216358"/>
          <a:chExt cx="1351322" cy="3336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63441" y="6216358"/>
                <a:ext cx="247651" cy="314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385744" y="6216593"/>
            <a:ext cx="1229019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霞ヶ関税理士法人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19</xdr:col>
      <xdr:colOff>9525</xdr:colOff>
      <xdr:row>33</xdr:row>
      <xdr:rowOff>19050</xdr:rowOff>
    </xdr:from>
    <xdr:to>
      <xdr:col>26</xdr:col>
      <xdr:colOff>209550</xdr:colOff>
      <xdr:row>33</xdr:row>
      <xdr:rowOff>400050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171950" y="6191250"/>
          <a:ext cx="1790700" cy="381000"/>
          <a:chOff x="263441" y="6216358"/>
          <a:chExt cx="1303628" cy="3336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63441" y="6216358"/>
                <a:ext cx="247651" cy="314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385744" y="6216593"/>
            <a:ext cx="11813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長野拓矢税理士事務所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6</xdr:col>
      <xdr:colOff>0</xdr:colOff>
      <xdr:row>9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4775" y="7991475"/>
          <a:ext cx="981075" cy="381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295275</xdr:rowOff>
    </xdr:from>
    <xdr:to>
      <xdr:col>14</xdr:col>
      <xdr:colOff>57150</xdr:colOff>
      <xdr:row>2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14300" y="295275"/>
          <a:ext cx="2933700" cy="238125"/>
          <a:chOff x="504825" y="6572250"/>
          <a:chExt cx="2933700" cy="26670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04825" y="6629401"/>
            <a:ext cx="361950" cy="142874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14400" y="6572250"/>
            <a:ext cx="2524125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枠内に入力してください</a:t>
            </a:r>
          </a:p>
        </xdr:txBody>
      </xdr:sp>
    </xdr:grpSp>
    <xdr:clientData/>
  </xdr:twoCellAnchor>
  <xdr:twoCellAnchor>
    <xdr:from>
      <xdr:col>9</xdr:col>
      <xdr:colOff>79374</xdr:colOff>
      <xdr:row>33</xdr:row>
      <xdr:rowOff>34906</xdr:rowOff>
    </xdr:from>
    <xdr:to>
      <xdr:col>18</xdr:col>
      <xdr:colOff>238116</xdr:colOff>
      <xdr:row>33</xdr:row>
      <xdr:rowOff>409575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879599" y="6283306"/>
          <a:ext cx="2282817" cy="374669"/>
          <a:chOff x="263441" y="6216419"/>
          <a:chExt cx="2284477" cy="3335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100-0000030C0000}"/>
                  </a:ext>
                </a:extLst>
              </xdr:cNvPr>
              <xdr:cNvSpPr/>
            </xdr:nvSpPr>
            <xdr:spPr bwMode="auto">
              <a:xfrm>
                <a:off x="263441" y="6216419"/>
                <a:ext cx="247651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385744" y="6216593"/>
            <a:ext cx="2162174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税理士法人池田総合会計事務所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136525</xdr:colOff>
      <xdr:row>33</xdr:row>
      <xdr:rowOff>28575</xdr:rowOff>
    </xdr:from>
    <xdr:to>
      <xdr:col>8</xdr:col>
      <xdr:colOff>190500</xdr:colOff>
      <xdr:row>33</xdr:row>
      <xdr:rowOff>409575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346075" y="6276975"/>
          <a:ext cx="1406525" cy="381000"/>
          <a:chOff x="263441" y="6216358"/>
          <a:chExt cx="1408555" cy="3336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263441" y="6216358"/>
                <a:ext cx="247651" cy="314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385744" y="6216593"/>
            <a:ext cx="1286252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霞ヶ関税理士法人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19</xdr:col>
      <xdr:colOff>9525</xdr:colOff>
      <xdr:row>33</xdr:row>
      <xdr:rowOff>19053</xdr:rowOff>
    </xdr:from>
    <xdr:to>
      <xdr:col>26</xdr:col>
      <xdr:colOff>209550</xdr:colOff>
      <xdr:row>34</xdr:row>
      <xdr:rowOff>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4171950" y="6267453"/>
          <a:ext cx="1790700" cy="400050"/>
          <a:chOff x="263441" y="6216361"/>
          <a:chExt cx="1303628" cy="35028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263441" y="6216361"/>
                <a:ext cx="247651" cy="314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</a:t>
                </a:r>
              </a:p>
            </xdr:txBody>
          </xdr:sp>
        </mc:Choice>
        <mc:Fallback/>
      </mc:AlternateContent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385744" y="6233273"/>
            <a:ext cx="1181325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長野拓矢税理士事務所</a:t>
            </a:r>
            <a:endPara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showGridLines="0" showRowColHeaders="0" zoomScaleNormal="100" zoomScaleSheetLayoutView="100" workbookViewId="0">
      <selection activeCell="AB27" sqref="AB27"/>
    </sheetView>
  </sheetViews>
  <sheetFormatPr defaultColWidth="0" defaultRowHeight="14.25" zeroHeight="1" x14ac:dyDescent="0.25"/>
  <cols>
    <col min="1" max="1" width="1.25" customWidth="1"/>
    <col min="2" max="2" width="1.5" customWidth="1"/>
    <col min="3" max="3" width="2.125" style="27" customWidth="1"/>
    <col min="4" max="15" width="3.125" customWidth="1"/>
    <col min="16" max="16" width="2.875" customWidth="1"/>
    <col min="17" max="21" width="3.125" customWidth="1"/>
    <col min="22" max="23" width="2.625" customWidth="1"/>
    <col min="24" max="28" width="3.125" customWidth="1"/>
    <col min="29" max="29" width="2" customWidth="1"/>
    <col min="30" max="30" width="0.75" customWidth="1"/>
    <col min="31" max="31" width="1.25" customWidth="1"/>
    <col min="32" max="32" width="2.5" hidden="1" customWidth="1"/>
    <col min="33" max="16384" width="9" hidden="1"/>
  </cols>
  <sheetData>
    <row r="1" spans="2:30" ht="24" customHeight="1" x14ac:dyDescent="0.25">
      <c r="B1" s="121" t="str">
        <f>+入力シート!B1</f>
        <v>埼玉県事業承継・引継ぎ支援センター『簡易株価評価サービス』申込書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t="s">
        <v>20</v>
      </c>
    </row>
    <row r="2" spans="2:30" ht="17.25" customHeight="1" x14ac:dyDescent="0.25"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30" t="s">
        <v>66</v>
      </c>
      <c r="U2" s="31"/>
      <c r="V2" s="32"/>
      <c r="W2" s="32"/>
      <c r="X2" s="208">
        <v>44347</v>
      </c>
      <c r="Y2" s="208"/>
      <c r="Z2" s="208"/>
      <c r="AA2" s="208"/>
      <c r="AB2" s="208"/>
      <c r="AC2" s="209"/>
    </row>
    <row r="3" spans="2:30" ht="5.25" customHeight="1" thickBot="1" x14ac:dyDescent="0.3">
      <c r="B3" s="28"/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30" ht="18.75" customHeight="1" thickBot="1" x14ac:dyDescent="0.3">
      <c r="B4" s="234" t="s">
        <v>64</v>
      </c>
      <c r="C4" s="100"/>
      <c r="D4" s="100"/>
      <c r="E4" s="100"/>
      <c r="F4" s="100"/>
      <c r="G4" s="230" t="s">
        <v>37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2"/>
      <c r="S4" s="233" t="s">
        <v>36</v>
      </c>
      <c r="T4" s="233"/>
      <c r="U4" s="233"/>
      <c r="V4" s="233"/>
      <c r="W4" s="233"/>
      <c r="X4" s="33"/>
      <c r="Y4" s="33"/>
      <c r="Z4" s="33"/>
      <c r="AA4" s="33"/>
      <c r="AB4" s="33"/>
      <c r="AC4" s="34"/>
    </row>
    <row r="5" spans="2:30" ht="3" customHeight="1" thickBot="1" x14ac:dyDescent="0.3">
      <c r="B5" s="3"/>
      <c r="C5" s="3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30" ht="17.25" customHeight="1" thickBot="1" x14ac:dyDescent="0.3">
      <c r="B6" s="99" t="s">
        <v>52</v>
      </c>
      <c r="C6" s="100"/>
      <c r="D6" s="100"/>
      <c r="E6" s="100"/>
      <c r="F6" s="100"/>
      <c r="G6" s="205" t="s">
        <v>69</v>
      </c>
      <c r="H6" s="206"/>
      <c r="I6" s="206"/>
      <c r="J6" s="207"/>
      <c r="K6" s="26" t="s">
        <v>51</v>
      </c>
      <c r="L6" s="26" t="s">
        <v>53</v>
      </c>
      <c r="M6" s="26"/>
      <c r="N6" s="20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36"/>
    </row>
    <row r="7" spans="2:30" ht="17.25" customHeight="1" thickBot="1" x14ac:dyDescent="0.3">
      <c r="B7" s="99" t="s">
        <v>54</v>
      </c>
      <c r="C7" s="100"/>
      <c r="D7" s="100"/>
      <c r="E7" s="100"/>
      <c r="F7" s="100"/>
      <c r="G7" s="205" t="s">
        <v>70</v>
      </c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t="s">
        <v>60</v>
      </c>
    </row>
    <row r="8" spans="2:30" ht="3" customHeight="1" thickBot="1" x14ac:dyDescent="0.3">
      <c r="C8" s="143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</row>
    <row r="9" spans="2:30" ht="15" thickBot="1" x14ac:dyDescent="0.3">
      <c r="B9" s="225"/>
      <c r="C9" s="226"/>
      <c r="D9" s="226"/>
      <c r="E9" s="226"/>
      <c r="F9" s="226"/>
      <c r="G9" s="227" t="s">
        <v>0</v>
      </c>
      <c r="H9" s="228"/>
      <c r="I9" s="228"/>
      <c r="J9" s="228"/>
      <c r="K9" s="228"/>
      <c r="L9" s="229" t="s">
        <v>9</v>
      </c>
      <c r="M9" s="229"/>
      <c r="N9" s="229"/>
      <c r="O9" s="229"/>
      <c r="P9" s="229"/>
      <c r="Q9" s="229" t="s">
        <v>117</v>
      </c>
      <c r="R9" s="229"/>
      <c r="S9" s="229"/>
      <c r="T9" s="229"/>
      <c r="U9" s="229"/>
      <c r="W9" s="216" t="s">
        <v>62</v>
      </c>
      <c r="X9" s="143"/>
      <c r="Y9" s="143"/>
      <c r="Z9" s="143"/>
      <c r="AA9" s="143"/>
      <c r="AB9" s="143"/>
      <c r="AC9" s="144"/>
    </row>
    <row r="10" spans="2:30" ht="15.75" customHeight="1" thickBot="1" x14ac:dyDescent="0.25">
      <c r="B10" s="221" t="s">
        <v>31</v>
      </c>
      <c r="C10" s="222"/>
      <c r="D10" s="222"/>
      <c r="E10" s="222"/>
      <c r="F10" s="222"/>
      <c r="G10" s="223">
        <f>+L10+1</f>
        <v>2020</v>
      </c>
      <c r="H10" s="220"/>
      <c r="I10" s="37" t="s">
        <v>5</v>
      </c>
      <c r="J10" s="38">
        <v>4</v>
      </c>
      <c r="K10" s="39" t="s">
        <v>10</v>
      </c>
      <c r="L10" s="224">
        <f>+Q10+1</f>
        <v>2019</v>
      </c>
      <c r="M10" s="219"/>
      <c r="N10" s="37" t="s">
        <v>5</v>
      </c>
      <c r="O10" s="38">
        <v>4</v>
      </c>
      <c r="P10" s="39" t="s">
        <v>10</v>
      </c>
      <c r="Q10" s="219">
        <v>2018</v>
      </c>
      <c r="R10" s="220"/>
      <c r="S10" s="37" t="s">
        <v>5</v>
      </c>
      <c r="T10" s="38">
        <v>4</v>
      </c>
      <c r="U10" s="40" t="s">
        <v>10</v>
      </c>
      <c r="W10" s="217"/>
      <c r="X10" s="121"/>
      <c r="Y10" s="121"/>
      <c r="Z10" s="121"/>
      <c r="AA10" s="121"/>
      <c r="AB10" s="121"/>
      <c r="AC10" s="218"/>
    </row>
    <row r="11" spans="2:30" ht="12" customHeight="1" thickBot="1" x14ac:dyDescent="0.3">
      <c r="B11" s="41" t="s">
        <v>50</v>
      </c>
      <c r="C11" s="42"/>
      <c r="D11" s="5"/>
      <c r="E11" s="5"/>
      <c r="F11" s="5"/>
      <c r="G11" s="43"/>
      <c r="H11" s="5"/>
      <c r="I11" s="5"/>
      <c r="J11" s="5"/>
      <c r="K11" s="44"/>
      <c r="L11" s="45"/>
      <c r="M11" s="5"/>
      <c r="N11" s="5"/>
      <c r="O11" s="5"/>
      <c r="P11" s="5"/>
      <c r="Q11" s="5"/>
      <c r="R11" s="5"/>
      <c r="S11" s="5"/>
      <c r="T11" s="5"/>
      <c r="U11" s="5"/>
      <c r="W11" s="46"/>
      <c r="X11" s="47"/>
      <c r="Y11" s="47"/>
      <c r="Z11" s="47"/>
      <c r="AA11" s="47"/>
      <c r="AB11" s="47"/>
      <c r="AC11" s="48"/>
    </row>
    <row r="12" spans="2:30" ht="15.75" customHeight="1" x14ac:dyDescent="0.25">
      <c r="B12" s="93" t="s">
        <v>119</v>
      </c>
      <c r="C12" s="94"/>
      <c r="D12" s="94"/>
      <c r="E12" s="94"/>
      <c r="F12" s="94"/>
      <c r="G12" s="280">
        <v>100000</v>
      </c>
      <c r="H12" s="281"/>
      <c r="I12" s="281"/>
      <c r="J12" s="281"/>
      <c r="K12" s="282"/>
      <c r="L12" s="143" t="s">
        <v>18</v>
      </c>
      <c r="M12" s="143"/>
      <c r="N12" s="143"/>
      <c r="O12" s="143"/>
      <c r="P12" s="144"/>
      <c r="Q12" s="216" t="s">
        <v>18</v>
      </c>
      <c r="R12" s="143"/>
      <c r="S12" s="143"/>
      <c r="T12" s="143"/>
      <c r="U12" s="144"/>
      <c r="W12" s="49"/>
      <c r="AC12" s="50"/>
    </row>
    <row r="13" spans="2:30" ht="15.75" customHeight="1" x14ac:dyDescent="0.25">
      <c r="B13" s="1"/>
      <c r="C13" s="95" t="s">
        <v>122</v>
      </c>
      <c r="D13" s="96"/>
      <c r="E13" s="96"/>
      <c r="F13" s="96"/>
      <c r="G13" s="210">
        <v>30000</v>
      </c>
      <c r="H13" s="211"/>
      <c r="I13" s="211"/>
      <c r="J13" s="211"/>
      <c r="K13" s="212"/>
      <c r="L13" s="213" t="s">
        <v>18</v>
      </c>
      <c r="M13" s="213"/>
      <c r="N13" s="213"/>
      <c r="O13" s="213"/>
      <c r="P13" s="214"/>
      <c r="Q13" s="215" t="s">
        <v>18</v>
      </c>
      <c r="R13" s="213"/>
      <c r="S13" s="213"/>
      <c r="T13" s="213"/>
      <c r="U13" s="214"/>
      <c r="W13" s="49"/>
      <c r="AC13" s="50"/>
    </row>
    <row r="14" spans="2:30" ht="15.75" customHeight="1" x14ac:dyDescent="0.25">
      <c r="B14" s="4"/>
      <c r="C14" s="97" t="s">
        <v>123</v>
      </c>
      <c r="D14" s="98"/>
      <c r="E14" s="98"/>
      <c r="F14" s="98"/>
      <c r="G14" s="239">
        <v>10000</v>
      </c>
      <c r="H14" s="240"/>
      <c r="I14" s="240"/>
      <c r="J14" s="240"/>
      <c r="K14" s="241"/>
      <c r="L14" s="242" t="s">
        <v>18</v>
      </c>
      <c r="M14" s="242"/>
      <c r="N14" s="242"/>
      <c r="O14" s="242"/>
      <c r="P14" s="243"/>
      <c r="Q14" s="244" t="s">
        <v>18</v>
      </c>
      <c r="R14" s="242"/>
      <c r="S14" s="242"/>
      <c r="T14" s="242"/>
      <c r="U14" s="243"/>
      <c r="W14" s="49"/>
      <c r="AC14" s="50"/>
    </row>
    <row r="15" spans="2:30" ht="15.75" customHeight="1" thickBot="1" x14ac:dyDescent="0.3">
      <c r="B15" s="99" t="s">
        <v>120</v>
      </c>
      <c r="C15" s="100"/>
      <c r="D15" s="100"/>
      <c r="E15" s="100"/>
      <c r="F15" s="100"/>
      <c r="G15" s="140">
        <v>60000</v>
      </c>
      <c r="H15" s="141"/>
      <c r="I15" s="141"/>
      <c r="J15" s="141"/>
      <c r="K15" s="142"/>
      <c r="L15" s="143" t="s">
        <v>18</v>
      </c>
      <c r="M15" s="143"/>
      <c r="N15" s="143"/>
      <c r="O15" s="143"/>
      <c r="P15" s="144"/>
      <c r="Q15" s="236" t="s">
        <v>18</v>
      </c>
      <c r="R15" s="122"/>
      <c r="S15" s="122"/>
      <c r="T15" s="122"/>
      <c r="U15" s="123"/>
      <c r="W15" s="49"/>
      <c r="AC15" s="50"/>
    </row>
    <row r="16" spans="2:30" ht="15.75" customHeight="1" thickBot="1" x14ac:dyDescent="0.3">
      <c r="B16" s="93" t="s">
        <v>121</v>
      </c>
      <c r="C16" s="94"/>
      <c r="D16" s="94"/>
      <c r="E16" s="94"/>
      <c r="F16" s="94"/>
      <c r="G16" s="140">
        <v>40000</v>
      </c>
      <c r="H16" s="141"/>
      <c r="I16" s="141"/>
      <c r="J16" s="141"/>
      <c r="K16" s="275"/>
      <c r="L16" s="256">
        <v>25000</v>
      </c>
      <c r="M16" s="257"/>
      <c r="N16" s="257"/>
      <c r="O16" s="257"/>
      <c r="P16" s="258"/>
      <c r="Q16" s="122" t="s">
        <v>18</v>
      </c>
      <c r="R16" s="122"/>
      <c r="S16" s="122"/>
      <c r="T16" s="122"/>
      <c r="U16" s="123"/>
      <c r="W16" s="49"/>
      <c r="AC16" s="50"/>
    </row>
    <row r="17" spans="2:29" ht="15.75" customHeight="1" x14ac:dyDescent="0.25">
      <c r="B17" s="82"/>
      <c r="C17" s="101" t="s">
        <v>124</v>
      </c>
      <c r="D17" s="102"/>
      <c r="E17" s="102"/>
      <c r="F17" s="103"/>
      <c r="G17" s="140">
        <v>10000</v>
      </c>
      <c r="H17" s="141"/>
      <c r="I17" s="141"/>
      <c r="J17" s="141"/>
      <c r="K17" s="142"/>
      <c r="L17" s="124" t="s">
        <v>18</v>
      </c>
      <c r="M17" s="124"/>
      <c r="N17" s="124"/>
      <c r="O17" s="124"/>
      <c r="P17" s="125"/>
      <c r="Q17" s="236" t="s">
        <v>18</v>
      </c>
      <c r="R17" s="122"/>
      <c r="S17" s="122"/>
      <c r="T17" s="122"/>
      <c r="U17" s="123"/>
      <c r="W17" s="49"/>
      <c r="AC17" s="50"/>
    </row>
    <row r="18" spans="2:29" ht="15.75" customHeight="1" thickBot="1" x14ac:dyDescent="0.3">
      <c r="B18" s="41" t="s">
        <v>55</v>
      </c>
      <c r="C18" s="4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W18" s="49"/>
      <c r="AC18" s="50"/>
    </row>
    <row r="19" spans="2:29" ht="15.75" customHeight="1" x14ac:dyDescent="0.25">
      <c r="B19" s="12" t="s">
        <v>6</v>
      </c>
      <c r="C19" s="51"/>
      <c r="D19" s="8"/>
      <c r="E19" s="8"/>
      <c r="F19" s="8"/>
      <c r="G19" s="133">
        <v>150000</v>
      </c>
      <c r="H19" s="134"/>
      <c r="I19" s="134"/>
      <c r="J19" s="134"/>
      <c r="K19" s="135"/>
      <c r="L19" s="237">
        <v>140000</v>
      </c>
      <c r="M19" s="134"/>
      <c r="N19" s="134"/>
      <c r="O19" s="134"/>
      <c r="P19" s="238"/>
      <c r="Q19" s="122" t="s">
        <v>18</v>
      </c>
      <c r="R19" s="122"/>
      <c r="S19" s="122"/>
      <c r="T19" s="122"/>
      <c r="U19" s="123"/>
      <c r="W19" s="49"/>
      <c r="AC19" s="50"/>
    </row>
    <row r="20" spans="2:29" ht="15.75" customHeight="1" thickBot="1" x14ac:dyDescent="0.3">
      <c r="B20" s="12" t="s">
        <v>7</v>
      </c>
      <c r="C20" s="51"/>
      <c r="D20" s="8"/>
      <c r="E20" s="8"/>
      <c r="F20" s="8"/>
      <c r="G20" s="131">
        <v>20000</v>
      </c>
      <c r="H20" s="129"/>
      <c r="I20" s="129"/>
      <c r="J20" s="129"/>
      <c r="K20" s="132"/>
      <c r="L20" s="128">
        <v>18000</v>
      </c>
      <c r="M20" s="129"/>
      <c r="N20" s="129"/>
      <c r="O20" s="129"/>
      <c r="P20" s="130"/>
      <c r="Q20" s="122" t="s">
        <v>18</v>
      </c>
      <c r="R20" s="122"/>
      <c r="S20" s="122"/>
      <c r="T20" s="122"/>
      <c r="U20" s="123"/>
      <c r="W20" s="49"/>
      <c r="AC20" s="50"/>
    </row>
    <row r="21" spans="2:29" ht="12.75" customHeight="1" thickBot="1" x14ac:dyDescent="0.3">
      <c r="B21" s="41" t="s">
        <v>57</v>
      </c>
      <c r="C21" s="4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2"/>
      <c r="S21" s="52"/>
      <c r="T21" s="52"/>
      <c r="U21" s="52"/>
      <c r="W21" s="49"/>
      <c r="AC21" s="50"/>
    </row>
    <row r="22" spans="2:29" ht="17.25" customHeight="1" thickBot="1" x14ac:dyDescent="0.3">
      <c r="B22" s="12" t="s">
        <v>8</v>
      </c>
      <c r="C22" s="51"/>
      <c r="D22" s="8"/>
      <c r="E22" s="8"/>
      <c r="F22" s="12"/>
      <c r="G22" s="145">
        <v>3000</v>
      </c>
      <c r="H22" s="87"/>
      <c r="I22" s="87"/>
      <c r="J22" s="87"/>
      <c r="K22" s="87"/>
      <c r="L22" s="87">
        <v>0</v>
      </c>
      <c r="M22" s="87"/>
      <c r="N22" s="87"/>
      <c r="O22" s="87"/>
      <c r="P22" s="88"/>
      <c r="Q22" s="256">
        <v>0</v>
      </c>
      <c r="R22" s="257"/>
      <c r="S22" s="257"/>
      <c r="T22" s="257"/>
      <c r="U22" s="258"/>
      <c r="W22" s="53"/>
      <c r="X22" s="54"/>
      <c r="Y22" s="54"/>
      <c r="Z22" s="54"/>
      <c r="AA22" s="54"/>
      <c r="AB22" s="54"/>
      <c r="AC22" s="55"/>
    </row>
    <row r="23" spans="2:29" ht="11.25" customHeight="1" x14ac:dyDescent="0.25"/>
    <row r="24" spans="2:29" ht="11.25" customHeight="1" thickBot="1" x14ac:dyDescent="0.3">
      <c r="B24" s="61" t="s">
        <v>13</v>
      </c>
      <c r="Q24" s="60" t="s">
        <v>17</v>
      </c>
    </row>
    <row r="25" spans="2:29" ht="13.5" customHeight="1" thickBot="1" x14ac:dyDescent="0.25">
      <c r="B25" s="62" t="s">
        <v>79</v>
      </c>
      <c r="C25" s="63"/>
      <c r="D25" s="64"/>
      <c r="E25" s="64"/>
      <c r="F25" s="20"/>
      <c r="G25" s="18" t="s">
        <v>14</v>
      </c>
      <c r="H25" s="20"/>
      <c r="I25" s="20"/>
      <c r="J25" s="20"/>
      <c r="K25" s="21"/>
      <c r="L25" s="18" t="s">
        <v>15</v>
      </c>
      <c r="M25" s="20"/>
      <c r="N25" s="20"/>
      <c r="O25" s="19"/>
      <c r="P25" s="1"/>
      <c r="Q25" s="18"/>
      <c r="R25" s="22" t="s">
        <v>58</v>
      </c>
      <c r="S25" s="12"/>
      <c r="T25" s="8"/>
      <c r="U25" s="8"/>
      <c r="V25" s="126">
        <v>12</v>
      </c>
      <c r="W25" s="127"/>
      <c r="X25" s="23" t="s">
        <v>12</v>
      </c>
    </row>
    <row r="26" spans="2:29" ht="18" customHeight="1" x14ac:dyDescent="0.2">
      <c r="B26" s="293" t="s">
        <v>39</v>
      </c>
      <c r="C26" s="294"/>
      <c r="D26" s="294"/>
      <c r="E26" s="294"/>
      <c r="F26" s="295"/>
      <c r="G26" s="296" t="s">
        <v>95</v>
      </c>
      <c r="H26" s="296"/>
      <c r="I26" s="296"/>
      <c r="J26" s="296"/>
      <c r="K26" s="297"/>
      <c r="L26" s="245">
        <v>500</v>
      </c>
      <c r="M26" s="246"/>
      <c r="N26" s="247"/>
      <c r="O26" s="15" t="s">
        <v>19</v>
      </c>
      <c r="P26" s="1"/>
      <c r="Q26" s="1"/>
      <c r="R26" s="22" t="s">
        <v>59</v>
      </c>
      <c r="S26" s="13"/>
      <c r="T26" s="14"/>
      <c r="U26" s="14"/>
      <c r="V26" s="136">
        <v>7</v>
      </c>
      <c r="W26" s="137"/>
      <c r="X26" s="24" t="s">
        <v>12</v>
      </c>
    </row>
    <row r="27" spans="2:29" ht="18" customHeight="1" thickBot="1" x14ac:dyDescent="0.25">
      <c r="B27" s="147" t="s">
        <v>80</v>
      </c>
      <c r="C27" s="148"/>
      <c r="D27" s="148"/>
      <c r="E27" s="148"/>
      <c r="F27" s="149"/>
      <c r="G27" s="150" t="s">
        <v>96</v>
      </c>
      <c r="H27" s="150"/>
      <c r="I27" s="150"/>
      <c r="J27" s="150"/>
      <c r="K27" s="151"/>
      <c r="L27" s="250">
        <v>300</v>
      </c>
      <c r="M27" s="251"/>
      <c r="N27" s="252"/>
      <c r="O27" s="15" t="s">
        <v>19</v>
      </c>
      <c r="P27" s="1"/>
      <c r="Q27" s="4" t="s">
        <v>61</v>
      </c>
      <c r="R27" s="3"/>
      <c r="S27" s="3"/>
      <c r="T27" s="3"/>
      <c r="U27" s="3"/>
      <c r="V27" s="138">
        <f>SUM(V25:W26)</f>
        <v>19</v>
      </c>
      <c r="W27" s="139"/>
      <c r="X27" s="25" t="s">
        <v>12</v>
      </c>
    </row>
    <row r="28" spans="2:29" ht="18" customHeight="1" x14ac:dyDescent="0.2">
      <c r="B28" s="147" t="s">
        <v>41</v>
      </c>
      <c r="C28" s="148"/>
      <c r="D28" s="148"/>
      <c r="E28" s="148"/>
      <c r="F28" s="149"/>
      <c r="G28" s="298" t="s">
        <v>97</v>
      </c>
      <c r="H28" s="298"/>
      <c r="I28" s="298"/>
      <c r="J28" s="298"/>
      <c r="K28" s="299"/>
      <c r="L28" s="250">
        <v>150</v>
      </c>
      <c r="M28" s="251"/>
      <c r="N28" s="252"/>
      <c r="O28" s="15" t="s">
        <v>19</v>
      </c>
      <c r="P28" s="1"/>
    </row>
    <row r="29" spans="2:29" ht="18" customHeight="1" x14ac:dyDescent="0.2">
      <c r="B29" s="147" t="s">
        <v>81</v>
      </c>
      <c r="C29" s="148"/>
      <c r="D29" s="148"/>
      <c r="E29" s="148"/>
      <c r="F29" s="149"/>
      <c r="G29" s="150" t="s">
        <v>98</v>
      </c>
      <c r="H29" s="150"/>
      <c r="I29" s="150"/>
      <c r="J29" s="150"/>
      <c r="K29" s="151"/>
      <c r="L29" s="250">
        <v>50</v>
      </c>
      <c r="M29" s="251"/>
      <c r="N29" s="252"/>
      <c r="O29" s="15" t="s">
        <v>19</v>
      </c>
      <c r="P29" s="1"/>
    </row>
    <row r="30" spans="2:29" ht="19.5" customHeight="1" thickBot="1" x14ac:dyDescent="0.25">
      <c r="B30" s="152" t="s">
        <v>82</v>
      </c>
      <c r="C30" s="153"/>
      <c r="D30" s="153"/>
      <c r="E30" s="153"/>
      <c r="F30" s="154"/>
      <c r="G30" s="155" t="s">
        <v>99</v>
      </c>
      <c r="H30" s="156"/>
      <c r="I30" s="156"/>
      <c r="J30" s="156"/>
      <c r="K30" s="157"/>
      <c r="L30" s="253">
        <v>10</v>
      </c>
      <c r="M30" s="254"/>
      <c r="N30" s="255"/>
      <c r="O30" s="16" t="s">
        <v>19</v>
      </c>
      <c r="P30" s="1"/>
    </row>
    <row r="31" spans="2:29" ht="15" customHeight="1" thickTop="1" x14ac:dyDescent="0.2">
      <c r="B31" s="4" t="s">
        <v>16</v>
      </c>
      <c r="C31" s="35"/>
      <c r="D31" s="3"/>
      <c r="E31" s="3"/>
      <c r="F31" s="3"/>
      <c r="G31" s="4"/>
      <c r="H31" s="3"/>
      <c r="I31" s="3"/>
      <c r="J31" s="3"/>
      <c r="K31" s="11"/>
      <c r="L31" s="248">
        <f>SUM(L26:N30)</f>
        <v>1010</v>
      </c>
      <c r="M31" s="249"/>
      <c r="N31" s="249"/>
      <c r="O31" s="17" t="s">
        <v>19</v>
      </c>
      <c r="P31" s="1"/>
    </row>
    <row r="32" spans="2:29" ht="7.5" customHeight="1" x14ac:dyDescent="0.25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</row>
    <row r="33" spans="1:30" ht="15.75" customHeight="1" thickBot="1" x14ac:dyDescent="0.3">
      <c r="A33" s="7"/>
      <c r="B33" s="116" t="s">
        <v>100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7"/>
    </row>
    <row r="34" spans="1:30" ht="33" customHeight="1" thickTop="1" thickBot="1" x14ac:dyDescent="0.3">
      <c r="A34" s="7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20"/>
      <c r="AC34" s="70"/>
    </row>
    <row r="35" spans="1:30" ht="4.5" customHeight="1" thickTop="1" x14ac:dyDescent="0.25">
      <c r="A35" s="7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</row>
    <row r="36" spans="1:30" s="7" customFormat="1" ht="15" thickBot="1" x14ac:dyDescent="0.3">
      <c r="B36" s="56" t="s">
        <v>65</v>
      </c>
      <c r="C36" s="27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7" customFormat="1" ht="14.25" customHeight="1" thickTop="1" x14ac:dyDescent="0.25">
      <c r="B37"/>
      <c r="C37" s="27"/>
      <c r="D37" s="310" t="s">
        <v>25</v>
      </c>
      <c r="E37" s="303"/>
      <c r="F37" s="57" t="s">
        <v>24</v>
      </c>
      <c r="G37" s="58"/>
      <c r="H37" s="300" t="s">
        <v>38</v>
      </c>
      <c r="I37" s="300"/>
      <c r="J37" s="300"/>
      <c r="K37" s="300"/>
      <c r="L37" s="300"/>
      <c r="M37" s="300"/>
      <c r="N37" s="300"/>
      <c r="O37" s="300"/>
      <c r="P37" s="300"/>
      <c r="Q37" s="300"/>
      <c r="R37" s="301"/>
      <c r="S37" s="302" t="s">
        <v>26</v>
      </c>
      <c r="T37" s="303"/>
      <c r="U37" s="77" t="s">
        <v>24</v>
      </c>
      <c r="V37" s="78"/>
      <c r="W37" s="104" t="s">
        <v>127</v>
      </c>
      <c r="X37" s="104"/>
      <c r="Y37" s="104"/>
      <c r="Z37" s="105"/>
      <c r="AA37" s="106" t="s">
        <v>125</v>
      </c>
      <c r="AB37" s="107"/>
      <c r="AC37"/>
      <c r="AD37"/>
    </row>
    <row r="38" spans="1:30" s="7" customFormat="1" ht="14.25" customHeight="1" x14ac:dyDescent="0.25">
      <c r="B38"/>
      <c r="C38" s="27"/>
      <c r="D38" s="311"/>
      <c r="E38" s="261"/>
      <c r="F38" s="304" t="s">
        <v>37</v>
      </c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6"/>
      <c r="S38" s="260"/>
      <c r="T38" s="261"/>
      <c r="U38" s="108" t="s">
        <v>128</v>
      </c>
      <c r="V38" s="109"/>
      <c r="W38" s="109"/>
      <c r="X38" s="109"/>
      <c r="Y38" s="109"/>
      <c r="Z38" s="110"/>
      <c r="AA38" s="114">
        <v>74</v>
      </c>
      <c r="AB38" s="83"/>
      <c r="AC38"/>
      <c r="AD38"/>
    </row>
    <row r="39" spans="1:30" s="7" customFormat="1" ht="14.25" customHeight="1" x14ac:dyDescent="0.25">
      <c r="B39"/>
      <c r="C39" s="27"/>
      <c r="D39" s="203"/>
      <c r="E39" s="204"/>
      <c r="F39" s="307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9"/>
      <c r="S39" s="262"/>
      <c r="T39" s="204"/>
      <c r="U39" s="111"/>
      <c r="V39" s="112"/>
      <c r="W39" s="112"/>
      <c r="X39" s="112"/>
      <c r="Y39" s="112"/>
      <c r="Z39" s="113"/>
      <c r="AA39" s="115"/>
      <c r="AB39" s="84" t="s">
        <v>126</v>
      </c>
      <c r="AC39"/>
      <c r="AD39"/>
    </row>
    <row r="40" spans="1:30" s="7" customFormat="1" x14ac:dyDescent="0.25">
      <c r="B40"/>
      <c r="C40" s="27"/>
      <c r="D40" s="201" t="s">
        <v>21</v>
      </c>
      <c r="E40" s="202"/>
      <c r="F40" s="89" t="s">
        <v>34</v>
      </c>
      <c r="G40" s="90"/>
      <c r="H40" s="90"/>
      <c r="I40" s="195" t="s">
        <v>33</v>
      </c>
      <c r="J40" s="197" t="s">
        <v>40</v>
      </c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8"/>
      <c r="AC40"/>
      <c r="AD40"/>
    </row>
    <row r="41" spans="1:30" s="7" customFormat="1" x14ac:dyDescent="0.25">
      <c r="B41"/>
      <c r="C41" s="27"/>
      <c r="D41" s="203"/>
      <c r="E41" s="204"/>
      <c r="F41" s="91"/>
      <c r="G41" s="92"/>
      <c r="H41" s="92"/>
      <c r="I41" s="196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200"/>
      <c r="AC41"/>
      <c r="AD41"/>
    </row>
    <row r="42" spans="1:30" s="7" customFormat="1" x14ac:dyDescent="0.25">
      <c r="B42"/>
      <c r="C42" s="27"/>
      <c r="D42" s="269" t="s">
        <v>23</v>
      </c>
      <c r="E42" s="270"/>
      <c r="F42" s="6" t="s">
        <v>24</v>
      </c>
      <c r="G42" s="10"/>
      <c r="H42" s="283" t="s">
        <v>129</v>
      </c>
      <c r="I42" s="283"/>
      <c r="J42" s="283"/>
      <c r="K42" s="283"/>
      <c r="L42" s="283"/>
      <c r="M42" s="283"/>
      <c r="N42" s="284"/>
      <c r="O42" s="285" t="s">
        <v>125</v>
      </c>
      <c r="P42" s="286"/>
      <c r="Q42" s="259" t="s">
        <v>22</v>
      </c>
      <c r="R42" s="202"/>
      <c r="S42" s="263" t="s">
        <v>32</v>
      </c>
      <c r="T42" s="264"/>
      <c r="U42" s="264"/>
      <c r="V42" s="264"/>
      <c r="W42" s="264"/>
      <c r="X42" s="264"/>
      <c r="Y42" s="264"/>
      <c r="Z42" s="264"/>
      <c r="AA42" s="264"/>
      <c r="AB42" s="265"/>
      <c r="AC42"/>
      <c r="AD42"/>
    </row>
    <row r="43" spans="1:30" s="7" customFormat="1" ht="14.25" customHeight="1" x14ac:dyDescent="0.25">
      <c r="B43"/>
      <c r="C43" s="27"/>
      <c r="D43" s="271"/>
      <c r="E43" s="272"/>
      <c r="F43" s="287" t="s">
        <v>130</v>
      </c>
      <c r="G43" s="288"/>
      <c r="H43" s="288"/>
      <c r="I43" s="288"/>
      <c r="J43" s="288"/>
      <c r="K43" s="288"/>
      <c r="L43" s="288"/>
      <c r="M43" s="288"/>
      <c r="N43" s="289"/>
      <c r="O43" s="114">
        <v>41</v>
      </c>
      <c r="P43" s="85"/>
      <c r="Q43" s="260"/>
      <c r="R43" s="261"/>
      <c r="S43" s="266"/>
      <c r="T43" s="267"/>
      <c r="U43" s="267"/>
      <c r="V43" s="267"/>
      <c r="W43" s="267"/>
      <c r="X43" s="267"/>
      <c r="Y43" s="267"/>
      <c r="Z43" s="267"/>
      <c r="AA43" s="267"/>
      <c r="AB43" s="268"/>
      <c r="AC43"/>
      <c r="AD43"/>
    </row>
    <row r="44" spans="1:30" s="7" customFormat="1" ht="14.25" customHeight="1" x14ac:dyDescent="0.25">
      <c r="B44"/>
      <c r="C44" s="27"/>
      <c r="D44" s="273"/>
      <c r="E44" s="274"/>
      <c r="F44" s="290"/>
      <c r="G44" s="291"/>
      <c r="H44" s="291"/>
      <c r="I44" s="291"/>
      <c r="J44" s="291"/>
      <c r="K44" s="291"/>
      <c r="L44" s="291"/>
      <c r="M44" s="291"/>
      <c r="N44" s="292"/>
      <c r="O44" s="115"/>
      <c r="P44" s="86" t="s">
        <v>126</v>
      </c>
      <c r="Q44" s="262"/>
      <c r="R44" s="204"/>
      <c r="S44" s="161"/>
      <c r="T44" s="162"/>
      <c r="U44" s="162"/>
      <c r="V44" s="162"/>
      <c r="W44" s="162"/>
      <c r="X44" s="162"/>
      <c r="Y44" s="162"/>
      <c r="Z44" s="162"/>
      <c r="AA44" s="162"/>
      <c r="AB44" s="163"/>
      <c r="AC44"/>
      <c r="AD44"/>
    </row>
    <row r="45" spans="1:30" s="7" customFormat="1" x14ac:dyDescent="0.25">
      <c r="B45"/>
      <c r="C45" s="27"/>
      <c r="D45" s="201" t="s">
        <v>28</v>
      </c>
      <c r="E45" s="202"/>
      <c r="F45" s="178" t="s">
        <v>49</v>
      </c>
      <c r="G45" s="179"/>
      <c r="H45" s="179"/>
      <c r="I45" s="179"/>
      <c r="J45" s="179"/>
      <c r="K45" s="179"/>
      <c r="L45" s="179"/>
      <c r="M45" s="179"/>
      <c r="N45" s="179"/>
      <c r="O45" s="143" t="s">
        <v>35</v>
      </c>
      <c r="P45" s="143"/>
      <c r="Q45" s="169" t="s">
        <v>63</v>
      </c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83"/>
      <c r="AC45"/>
      <c r="AD45"/>
    </row>
    <row r="46" spans="1:30" s="7" customFormat="1" x14ac:dyDescent="0.25">
      <c r="B46"/>
      <c r="C46" s="27"/>
      <c r="D46" s="203"/>
      <c r="E46" s="204"/>
      <c r="F46" s="276"/>
      <c r="G46" s="277"/>
      <c r="H46" s="277"/>
      <c r="I46" s="277"/>
      <c r="J46" s="277"/>
      <c r="K46" s="277"/>
      <c r="L46" s="277"/>
      <c r="M46" s="277"/>
      <c r="N46" s="277"/>
      <c r="O46" s="124"/>
      <c r="P46" s="124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9"/>
      <c r="AC46"/>
      <c r="AD46"/>
    </row>
    <row r="47" spans="1:30" s="7" customFormat="1" x14ac:dyDescent="0.25">
      <c r="B47"/>
      <c r="C47" s="27"/>
      <c r="D47" s="164" t="s">
        <v>27</v>
      </c>
      <c r="E47" s="165"/>
      <c r="F47" s="168" t="s">
        <v>42</v>
      </c>
      <c r="G47" s="169"/>
      <c r="H47" s="169"/>
      <c r="I47" s="169"/>
      <c r="J47" s="169"/>
      <c r="K47" s="169"/>
      <c r="L47" s="169"/>
      <c r="M47" s="169"/>
      <c r="N47" s="169"/>
      <c r="O47" s="169"/>
      <c r="P47" s="170"/>
      <c r="Q47" s="193" t="s">
        <v>29</v>
      </c>
      <c r="R47" s="165"/>
      <c r="S47" s="168" t="s">
        <v>43</v>
      </c>
      <c r="T47" s="169"/>
      <c r="U47" s="169"/>
      <c r="V47" s="169"/>
      <c r="W47" s="169"/>
      <c r="X47" s="169"/>
      <c r="Y47" s="169"/>
      <c r="Z47" s="169"/>
      <c r="AA47" s="169"/>
      <c r="AB47" s="183"/>
      <c r="AC47"/>
      <c r="AD47"/>
    </row>
    <row r="48" spans="1:30" s="7" customFormat="1" ht="15" thickBot="1" x14ac:dyDescent="0.3">
      <c r="B48"/>
      <c r="C48" s="27"/>
      <c r="D48" s="166"/>
      <c r="E48" s="167"/>
      <c r="F48" s="171"/>
      <c r="G48" s="172"/>
      <c r="H48" s="172"/>
      <c r="I48" s="172"/>
      <c r="J48" s="172"/>
      <c r="K48" s="172"/>
      <c r="L48" s="172"/>
      <c r="M48" s="172"/>
      <c r="N48" s="172"/>
      <c r="O48" s="172"/>
      <c r="P48" s="173"/>
      <c r="Q48" s="194"/>
      <c r="R48" s="167"/>
      <c r="S48" s="171"/>
      <c r="T48" s="172"/>
      <c r="U48" s="172"/>
      <c r="V48" s="172"/>
      <c r="W48" s="172"/>
      <c r="X48" s="172"/>
      <c r="Y48" s="172"/>
      <c r="Z48" s="172"/>
      <c r="AA48" s="172"/>
      <c r="AB48" s="184"/>
      <c r="AC48"/>
      <c r="AD48"/>
    </row>
    <row r="49" spans="2:30" s="7" customFormat="1" x14ac:dyDescent="0.25">
      <c r="B49"/>
      <c r="C49" s="27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2:30" s="7" customFormat="1" ht="15" thickBot="1" x14ac:dyDescent="0.3">
      <c r="B50"/>
      <c r="C50" s="27"/>
      <c r="D50" s="235" t="s">
        <v>68</v>
      </c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/>
      <c r="AD50"/>
    </row>
    <row r="51" spans="2:30" s="7" customFormat="1" x14ac:dyDescent="0.25">
      <c r="B51"/>
      <c r="C51" s="27"/>
      <c r="D51" s="185" t="s">
        <v>67</v>
      </c>
      <c r="E51" s="186"/>
      <c r="F51" s="158" t="s">
        <v>44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89"/>
      <c r="Q51" s="191" t="s">
        <v>30</v>
      </c>
      <c r="R51" s="186"/>
      <c r="S51" s="158" t="s">
        <v>45</v>
      </c>
      <c r="T51" s="159"/>
      <c r="U51" s="159"/>
      <c r="V51" s="159"/>
      <c r="W51" s="159"/>
      <c r="X51" s="159"/>
      <c r="Y51" s="159"/>
      <c r="Z51" s="159"/>
      <c r="AA51" s="159"/>
      <c r="AB51" s="160"/>
      <c r="AC51"/>
      <c r="AD51"/>
    </row>
    <row r="52" spans="2:30" s="7" customFormat="1" x14ac:dyDescent="0.25">
      <c r="B52"/>
      <c r="C52" s="27"/>
      <c r="D52" s="187"/>
      <c r="E52" s="188"/>
      <c r="F52" s="161"/>
      <c r="G52" s="162"/>
      <c r="H52" s="162"/>
      <c r="I52" s="162"/>
      <c r="J52" s="162"/>
      <c r="K52" s="162"/>
      <c r="L52" s="162"/>
      <c r="M52" s="162"/>
      <c r="N52" s="162"/>
      <c r="O52" s="162"/>
      <c r="P52" s="190"/>
      <c r="Q52" s="192"/>
      <c r="R52" s="188"/>
      <c r="S52" s="161"/>
      <c r="T52" s="162"/>
      <c r="U52" s="162"/>
      <c r="V52" s="162"/>
      <c r="W52" s="162"/>
      <c r="X52" s="162"/>
      <c r="Y52" s="162"/>
      <c r="Z52" s="162"/>
      <c r="AA52" s="162"/>
      <c r="AB52" s="163"/>
      <c r="AC52"/>
      <c r="AD52"/>
    </row>
    <row r="53" spans="2:30" s="7" customFormat="1" x14ac:dyDescent="0.25">
      <c r="B53"/>
      <c r="C53" s="27"/>
      <c r="D53" s="164" t="s">
        <v>27</v>
      </c>
      <c r="E53" s="165"/>
      <c r="F53" s="168" t="s">
        <v>46</v>
      </c>
      <c r="G53" s="169"/>
      <c r="H53" s="169"/>
      <c r="I53" s="169"/>
      <c r="J53" s="169"/>
      <c r="K53" s="169"/>
      <c r="L53" s="169"/>
      <c r="M53" s="170"/>
      <c r="N53" s="174" t="s">
        <v>28</v>
      </c>
      <c r="O53" s="175"/>
      <c r="P53" s="178" t="s">
        <v>48</v>
      </c>
      <c r="Q53" s="179"/>
      <c r="R53" s="179"/>
      <c r="S53" s="179"/>
      <c r="T53" s="179"/>
      <c r="U53" s="179"/>
      <c r="V53" s="143" t="s">
        <v>35</v>
      </c>
      <c r="W53" s="169" t="s">
        <v>47</v>
      </c>
      <c r="X53" s="169"/>
      <c r="Y53" s="169"/>
      <c r="Z53" s="169"/>
      <c r="AA53" s="169"/>
      <c r="AB53" s="183"/>
      <c r="AC53"/>
      <c r="AD53"/>
    </row>
    <row r="54" spans="2:30" s="7" customFormat="1" ht="15" thickBot="1" x14ac:dyDescent="0.3">
      <c r="B54"/>
      <c r="C54" s="27"/>
      <c r="D54" s="166"/>
      <c r="E54" s="167"/>
      <c r="F54" s="171"/>
      <c r="G54" s="172"/>
      <c r="H54" s="172"/>
      <c r="I54" s="172"/>
      <c r="J54" s="172"/>
      <c r="K54" s="172"/>
      <c r="L54" s="172"/>
      <c r="M54" s="173"/>
      <c r="N54" s="176"/>
      <c r="O54" s="177"/>
      <c r="P54" s="180"/>
      <c r="Q54" s="181"/>
      <c r="R54" s="181"/>
      <c r="S54" s="181"/>
      <c r="T54" s="181"/>
      <c r="U54" s="181"/>
      <c r="V54" s="182"/>
      <c r="W54" s="172"/>
      <c r="X54" s="172"/>
      <c r="Y54" s="172"/>
      <c r="Z54" s="172"/>
      <c r="AA54" s="172"/>
      <c r="AB54" s="184"/>
      <c r="AC54"/>
      <c r="AD54"/>
    </row>
    <row r="55" spans="2:30" ht="8.25" customHeight="1" x14ac:dyDescent="0.25">
      <c r="Y55" s="146">
        <f>+入力シート!B55</f>
        <v>2210</v>
      </c>
      <c r="Z55" s="146"/>
      <c r="AA55" s="146"/>
      <c r="AB55" s="146"/>
    </row>
  </sheetData>
  <sheetProtection algorithmName="SHA-512" hashValue="bqtUrfS5uuLeeDSaJEgRJuoqp8xQqejEeqR1nBHB+zMYddn5u5MYiCX0fxvseZgblDbjtrBxcKdB+JTR4ACMfA==" saltValue="Oj4SF/91BJJz5X4MaXZMzw==" spinCount="100000" sheet="1" objects="1" scenarios="1"/>
  <mergeCells count="114">
    <mergeCell ref="Q42:R44"/>
    <mergeCell ref="S42:AB44"/>
    <mergeCell ref="D42:E44"/>
    <mergeCell ref="Q15:U15"/>
    <mergeCell ref="G16:K16"/>
    <mergeCell ref="D45:E46"/>
    <mergeCell ref="F45:N46"/>
    <mergeCell ref="O45:P46"/>
    <mergeCell ref="Q45:AB46"/>
    <mergeCell ref="H42:N42"/>
    <mergeCell ref="O42:P42"/>
    <mergeCell ref="F43:N44"/>
    <mergeCell ref="O43:O44"/>
    <mergeCell ref="B26:F26"/>
    <mergeCell ref="G26:K26"/>
    <mergeCell ref="B27:F27"/>
    <mergeCell ref="G27:K27"/>
    <mergeCell ref="B28:F28"/>
    <mergeCell ref="G28:K28"/>
    <mergeCell ref="L16:P16"/>
    <mergeCell ref="H37:R37"/>
    <mergeCell ref="S37:T39"/>
    <mergeCell ref="F38:R39"/>
    <mergeCell ref="D37:E39"/>
    <mergeCell ref="B1:AB1"/>
    <mergeCell ref="B7:F7"/>
    <mergeCell ref="G6:J6"/>
    <mergeCell ref="X2:AC2"/>
    <mergeCell ref="G13:K13"/>
    <mergeCell ref="L13:P13"/>
    <mergeCell ref="Q13:U13"/>
    <mergeCell ref="G7:AC7"/>
    <mergeCell ref="W9:AC10"/>
    <mergeCell ref="Q10:R10"/>
    <mergeCell ref="B10:F10"/>
    <mergeCell ref="G10:H10"/>
    <mergeCell ref="L10:M10"/>
    <mergeCell ref="B9:F9"/>
    <mergeCell ref="G9:K9"/>
    <mergeCell ref="L9:P9"/>
    <mergeCell ref="Q9:U9"/>
    <mergeCell ref="G4:R4"/>
    <mergeCell ref="S4:W4"/>
    <mergeCell ref="C8:AB8"/>
    <mergeCell ref="B4:F4"/>
    <mergeCell ref="B6:F6"/>
    <mergeCell ref="G12:K12"/>
    <mergeCell ref="L12:P12"/>
    <mergeCell ref="Y55:AB55"/>
    <mergeCell ref="B29:F29"/>
    <mergeCell ref="G29:K29"/>
    <mergeCell ref="B30:F30"/>
    <mergeCell ref="G30:K30"/>
    <mergeCell ref="S51:AB52"/>
    <mergeCell ref="D53:E54"/>
    <mergeCell ref="F53:M54"/>
    <mergeCell ref="N53:O54"/>
    <mergeCell ref="P53:U54"/>
    <mergeCell ref="V53:V54"/>
    <mergeCell ref="W53:AB54"/>
    <mergeCell ref="S47:AB48"/>
    <mergeCell ref="D51:E52"/>
    <mergeCell ref="F51:P52"/>
    <mergeCell ref="Q51:R52"/>
    <mergeCell ref="D47:E48"/>
    <mergeCell ref="F47:P48"/>
    <mergeCell ref="Q47:R48"/>
    <mergeCell ref="I40:I41"/>
    <mergeCell ref="J40:AB41"/>
    <mergeCell ref="B32:AC32"/>
    <mergeCell ref="D40:E41"/>
    <mergeCell ref="D50:AB50"/>
    <mergeCell ref="AA37:AB37"/>
    <mergeCell ref="U38:Z39"/>
    <mergeCell ref="AA38:AA39"/>
    <mergeCell ref="B33:AC33"/>
    <mergeCell ref="B34:AB34"/>
    <mergeCell ref="B35:AC35"/>
    <mergeCell ref="Q16:U16"/>
    <mergeCell ref="L17:P17"/>
    <mergeCell ref="V25:W25"/>
    <mergeCell ref="L20:P20"/>
    <mergeCell ref="G20:K20"/>
    <mergeCell ref="G19:K19"/>
    <mergeCell ref="V26:W26"/>
    <mergeCell ref="V27:W27"/>
    <mergeCell ref="G22:K22"/>
    <mergeCell ref="Q17:U17"/>
    <mergeCell ref="G17:K17"/>
    <mergeCell ref="L19:P19"/>
    <mergeCell ref="L26:N26"/>
    <mergeCell ref="L31:N31"/>
    <mergeCell ref="L29:N29"/>
    <mergeCell ref="Q19:U19"/>
    <mergeCell ref="L30:N30"/>
    <mergeCell ref="Q20:U20"/>
    <mergeCell ref="L22:P22"/>
    <mergeCell ref="F40:H41"/>
    <mergeCell ref="B12:F12"/>
    <mergeCell ref="C13:F13"/>
    <mergeCell ref="C14:F14"/>
    <mergeCell ref="B15:F15"/>
    <mergeCell ref="B16:F16"/>
    <mergeCell ref="C17:F17"/>
    <mergeCell ref="W37:Z37"/>
    <mergeCell ref="G15:K15"/>
    <mergeCell ref="L15:P15"/>
    <mergeCell ref="G14:K14"/>
    <mergeCell ref="L14:P14"/>
    <mergeCell ref="Q14:U14"/>
    <mergeCell ref="Q22:U22"/>
    <mergeCell ref="L27:N27"/>
    <mergeCell ref="L28:N28"/>
    <mergeCell ref="Q12:U12"/>
  </mergeCells>
  <phoneticPr fontId="2"/>
  <dataValidations count="2">
    <dataValidation type="list" allowBlank="1" showInputMessage="1" showErrorMessage="1" sqref="I40:I41" xr:uid="{00000000-0002-0000-0000-000000000000}">
      <formula1>"都,道,府,県"</formula1>
    </dataValidation>
    <dataValidation imeMode="hiragana" allowBlank="1" showInputMessage="1" showErrorMessage="1" sqref="U38 AA37:AA38 AB38:AB39 W37 O42:O43 P43:P44 H42 F43" xr:uid="{CFFE7209-BC2D-4A2C-9705-8DA41344B619}"/>
  </dataValidations>
  <pageMargins left="0.49" right="0.2" top="0.27" bottom="0.3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38100</xdr:rowOff>
                  </from>
                  <to>
                    <xdr:col>10</xdr:col>
                    <xdr:colOff>85725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133350</xdr:colOff>
                    <xdr:row>33</xdr:row>
                    <xdr:rowOff>28575</xdr:rowOff>
                  </from>
                  <to>
                    <xdr:col>3</xdr:col>
                    <xdr:colOff>219075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33</xdr:row>
                    <xdr:rowOff>19050</xdr:rowOff>
                  </from>
                  <to>
                    <xdr:col>20</xdr:col>
                    <xdr:colOff>114300</xdr:colOff>
                    <xdr:row>33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showGridLines="0" showRowColHeaders="0" tabSelected="1" zoomScaleNormal="100" zoomScaleSheetLayoutView="90" workbookViewId="0">
      <selection activeCell="X2" sqref="X2:AC2"/>
    </sheetView>
  </sheetViews>
  <sheetFormatPr defaultColWidth="0" defaultRowHeight="14.25" zeroHeight="1" x14ac:dyDescent="0.25"/>
  <cols>
    <col min="1" max="1" width="1.25" customWidth="1"/>
    <col min="2" max="2" width="1.5" customWidth="1"/>
    <col min="3" max="3" width="2.125" style="27" customWidth="1"/>
    <col min="4" max="15" width="3.125" customWidth="1"/>
    <col min="16" max="16" width="2.875" customWidth="1"/>
    <col min="17" max="21" width="3.125" customWidth="1"/>
    <col min="22" max="23" width="2.625" customWidth="1"/>
    <col min="24" max="28" width="3.125" customWidth="1"/>
    <col min="29" max="29" width="1.625" customWidth="1"/>
    <col min="30" max="30" width="0.875" customWidth="1"/>
    <col min="31" max="31" width="1.25" hidden="1" customWidth="1"/>
    <col min="32" max="32" width="2.5" hidden="1" customWidth="1"/>
    <col min="33" max="16384" width="9" hidden="1"/>
  </cols>
  <sheetData>
    <row r="1" spans="2:30" ht="24" customHeight="1" thickBot="1" x14ac:dyDescent="0.3">
      <c r="B1" s="121" t="s">
        <v>118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t="s">
        <v>60</v>
      </c>
    </row>
    <row r="2" spans="2:30" ht="17.25" customHeight="1" thickTop="1" thickBot="1" x14ac:dyDescent="0.3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218"/>
      <c r="T2" s="30" t="s">
        <v>66</v>
      </c>
      <c r="U2" s="31"/>
      <c r="V2" s="32"/>
      <c r="W2" s="32"/>
      <c r="X2" s="498"/>
      <c r="Y2" s="499"/>
      <c r="Z2" s="499"/>
      <c r="AA2" s="499"/>
      <c r="AB2" s="499"/>
      <c r="AC2" s="500"/>
    </row>
    <row r="3" spans="2:30" ht="5.25" customHeight="1" thickTop="1" thickBot="1" x14ac:dyDescent="0.3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2:30" ht="18.75" customHeight="1" thickTop="1" thickBot="1" x14ac:dyDescent="0.3">
      <c r="B4" s="234" t="s">
        <v>64</v>
      </c>
      <c r="C4" s="501"/>
      <c r="D4" s="501"/>
      <c r="E4" s="501"/>
      <c r="F4" s="501"/>
      <c r="G4" s="502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4"/>
      <c r="S4" s="233" t="s">
        <v>36</v>
      </c>
      <c r="T4" s="233"/>
      <c r="U4" s="233"/>
      <c r="V4" s="233"/>
      <c r="W4" s="233"/>
      <c r="X4" s="373"/>
      <c r="Y4" s="373"/>
      <c r="Z4" s="373"/>
      <c r="AA4" s="373"/>
      <c r="AB4" s="373"/>
      <c r="AC4" s="374"/>
    </row>
    <row r="5" spans="2:30" ht="3" customHeight="1" thickTop="1" thickBot="1" x14ac:dyDescent="0.3"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</row>
    <row r="6" spans="2:30" ht="17.25" customHeight="1" thickTop="1" thickBot="1" x14ac:dyDescent="0.3">
      <c r="B6" s="99" t="s">
        <v>52</v>
      </c>
      <c r="C6" s="100"/>
      <c r="D6" s="100"/>
      <c r="E6" s="100"/>
      <c r="F6" s="100"/>
      <c r="G6" s="516"/>
      <c r="H6" s="517"/>
      <c r="I6" s="517"/>
      <c r="J6" s="518"/>
      <c r="K6" s="26" t="s">
        <v>51</v>
      </c>
      <c r="L6" s="514" t="s">
        <v>133</v>
      </c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5"/>
    </row>
    <row r="7" spans="2:30" ht="17.25" customHeight="1" thickTop="1" thickBot="1" x14ac:dyDescent="0.3">
      <c r="B7" s="99" t="s">
        <v>54</v>
      </c>
      <c r="C7" s="100"/>
      <c r="D7" s="100"/>
      <c r="E7" s="100"/>
      <c r="F7" s="100"/>
      <c r="G7" s="516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8"/>
    </row>
    <row r="8" spans="2:30" ht="3" customHeight="1" thickTop="1" thickBot="1" x14ac:dyDescent="0.3"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</row>
    <row r="9" spans="2:30" ht="15" thickBot="1" x14ac:dyDescent="0.3">
      <c r="B9" s="225"/>
      <c r="C9" s="226"/>
      <c r="D9" s="226"/>
      <c r="E9" s="226"/>
      <c r="F9" s="519"/>
      <c r="G9" s="520" t="s">
        <v>0</v>
      </c>
      <c r="H9" s="521"/>
      <c r="I9" s="521"/>
      <c r="J9" s="521"/>
      <c r="K9" s="522"/>
      <c r="L9" s="523" t="s">
        <v>9</v>
      </c>
      <c r="M9" s="524"/>
      <c r="N9" s="524"/>
      <c r="O9" s="524"/>
      <c r="P9" s="270"/>
      <c r="Q9" s="523" t="s">
        <v>116</v>
      </c>
      <c r="R9" s="524"/>
      <c r="S9" s="524"/>
      <c r="T9" s="524"/>
      <c r="U9" s="270"/>
      <c r="V9" s="121"/>
      <c r="W9" s="216" t="s">
        <v>62</v>
      </c>
      <c r="X9" s="143"/>
      <c r="Y9" s="143"/>
      <c r="Z9" s="143"/>
      <c r="AA9" s="143"/>
      <c r="AB9" s="143"/>
      <c r="AC9" s="144"/>
    </row>
    <row r="10" spans="2:30" ht="15.75" customHeight="1" thickTop="1" thickBot="1" x14ac:dyDescent="0.25">
      <c r="B10" s="221" t="s">
        <v>31</v>
      </c>
      <c r="C10" s="222"/>
      <c r="D10" s="222"/>
      <c r="E10" s="222"/>
      <c r="F10" s="222"/>
      <c r="G10" s="489"/>
      <c r="H10" s="490"/>
      <c r="I10" s="73" t="s">
        <v>5</v>
      </c>
      <c r="J10" s="74"/>
      <c r="K10" s="75" t="s">
        <v>10</v>
      </c>
      <c r="L10" s="491"/>
      <c r="M10" s="490"/>
      <c r="N10" s="73" t="s">
        <v>5</v>
      </c>
      <c r="O10" s="74"/>
      <c r="P10" s="75" t="s">
        <v>10</v>
      </c>
      <c r="Q10" s="491"/>
      <c r="R10" s="490"/>
      <c r="S10" s="73" t="s">
        <v>5</v>
      </c>
      <c r="T10" s="74"/>
      <c r="U10" s="76" t="s">
        <v>10</v>
      </c>
      <c r="V10" s="121"/>
      <c r="W10" s="217"/>
      <c r="X10" s="121"/>
      <c r="Y10" s="121"/>
      <c r="Z10" s="121"/>
      <c r="AA10" s="121"/>
      <c r="AB10" s="121"/>
      <c r="AC10" s="218"/>
    </row>
    <row r="11" spans="2:30" ht="12" customHeight="1" thickTop="1" thickBot="1" x14ac:dyDescent="0.3">
      <c r="B11" s="369" t="s">
        <v>50</v>
      </c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121"/>
      <c r="W11" s="505"/>
      <c r="X11" s="506"/>
      <c r="Y11" s="506"/>
      <c r="Z11" s="506"/>
      <c r="AA11" s="506"/>
      <c r="AB11" s="506"/>
      <c r="AC11" s="507"/>
    </row>
    <row r="12" spans="2:30" ht="15.75" customHeight="1" thickTop="1" x14ac:dyDescent="0.25">
      <c r="B12" s="93" t="s">
        <v>119</v>
      </c>
      <c r="C12" s="94"/>
      <c r="D12" s="94"/>
      <c r="E12" s="94"/>
      <c r="F12" s="94"/>
      <c r="G12" s="492"/>
      <c r="H12" s="493"/>
      <c r="I12" s="493"/>
      <c r="J12" s="493"/>
      <c r="K12" s="494"/>
      <c r="L12" s="495" t="s">
        <v>18</v>
      </c>
      <c r="M12" s="495"/>
      <c r="N12" s="495"/>
      <c r="O12" s="495"/>
      <c r="P12" s="496"/>
      <c r="Q12" s="497" t="s">
        <v>18</v>
      </c>
      <c r="R12" s="495"/>
      <c r="S12" s="495"/>
      <c r="T12" s="495"/>
      <c r="U12" s="496"/>
      <c r="V12" s="121"/>
      <c r="W12" s="508"/>
      <c r="X12" s="509"/>
      <c r="Y12" s="509"/>
      <c r="Z12" s="509"/>
      <c r="AA12" s="509"/>
      <c r="AB12" s="509"/>
      <c r="AC12" s="510"/>
    </row>
    <row r="13" spans="2:30" ht="15.75" customHeight="1" x14ac:dyDescent="0.25">
      <c r="B13" s="1"/>
      <c r="C13" s="95" t="s">
        <v>122</v>
      </c>
      <c r="D13" s="96"/>
      <c r="E13" s="96"/>
      <c r="F13" s="96"/>
      <c r="G13" s="525"/>
      <c r="H13" s="526"/>
      <c r="I13" s="526"/>
      <c r="J13" s="526"/>
      <c r="K13" s="527"/>
      <c r="L13" s="213" t="s">
        <v>18</v>
      </c>
      <c r="M13" s="213"/>
      <c r="N13" s="213"/>
      <c r="O13" s="213"/>
      <c r="P13" s="214"/>
      <c r="Q13" s="215" t="s">
        <v>18</v>
      </c>
      <c r="R13" s="213"/>
      <c r="S13" s="213"/>
      <c r="T13" s="213"/>
      <c r="U13" s="214"/>
      <c r="V13" s="121"/>
      <c r="W13" s="508"/>
      <c r="X13" s="509"/>
      <c r="Y13" s="509"/>
      <c r="Z13" s="509"/>
      <c r="AA13" s="509"/>
      <c r="AB13" s="509"/>
      <c r="AC13" s="510"/>
    </row>
    <row r="14" spans="2:30" ht="15.75" customHeight="1" x14ac:dyDescent="0.25">
      <c r="B14" s="4"/>
      <c r="C14" s="97" t="s">
        <v>123</v>
      </c>
      <c r="D14" s="98"/>
      <c r="E14" s="98"/>
      <c r="F14" s="98"/>
      <c r="G14" s="486"/>
      <c r="H14" s="487"/>
      <c r="I14" s="487"/>
      <c r="J14" s="487"/>
      <c r="K14" s="488"/>
      <c r="L14" s="242" t="s">
        <v>18</v>
      </c>
      <c r="M14" s="242"/>
      <c r="N14" s="242"/>
      <c r="O14" s="242"/>
      <c r="P14" s="243"/>
      <c r="Q14" s="244" t="s">
        <v>18</v>
      </c>
      <c r="R14" s="242"/>
      <c r="S14" s="242"/>
      <c r="T14" s="242"/>
      <c r="U14" s="243"/>
      <c r="V14" s="121"/>
      <c r="W14" s="508"/>
      <c r="X14" s="509"/>
      <c r="Y14" s="509"/>
      <c r="Z14" s="509"/>
      <c r="AA14" s="509"/>
      <c r="AB14" s="509"/>
      <c r="AC14" s="510"/>
    </row>
    <row r="15" spans="2:30" ht="15.75" customHeight="1" thickBot="1" x14ac:dyDescent="0.3">
      <c r="B15" s="99" t="s">
        <v>120</v>
      </c>
      <c r="C15" s="100"/>
      <c r="D15" s="100"/>
      <c r="E15" s="100"/>
      <c r="F15" s="100"/>
      <c r="G15" s="473"/>
      <c r="H15" s="474"/>
      <c r="I15" s="474"/>
      <c r="J15" s="474"/>
      <c r="K15" s="475"/>
      <c r="L15" s="143" t="s">
        <v>18</v>
      </c>
      <c r="M15" s="143"/>
      <c r="N15" s="143"/>
      <c r="O15" s="143"/>
      <c r="P15" s="144"/>
      <c r="Q15" s="236" t="s">
        <v>18</v>
      </c>
      <c r="R15" s="122"/>
      <c r="S15" s="122"/>
      <c r="T15" s="122"/>
      <c r="U15" s="123"/>
      <c r="V15" s="121"/>
      <c r="W15" s="508"/>
      <c r="X15" s="509"/>
      <c r="Y15" s="509"/>
      <c r="Z15" s="509"/>
      <c r="AA15" s="509"/>
      <c r="AB15" s="509"/>
      <c r="AC15" s="510"/>
    </row>
    <row r="16" spans="2:30" ht="15.75" customHeight="1" thickTop="1" thickBot="1" x14ac:dyDescent="0.3">
      <c r="B16" s="93" t="s">
        <v>121</v>
      </c>
      <c r="C16" s="94"/>
      <c r="D16" s="94"/>
      <c r="E16" s="94"/>
      <c r="F16" s="94"/>
      <c r="G16" s="476"/>
      <c r="H16" s="477"/>
      <c r="I16" s="477"/>
      <c r="J16" s="477"/>
      <c r="K16" s="478"/>
      <c r="L16" s="463"/>
      <c r="M16" s="461"/>
      <c r="N16" s="461"/>
      <c r="O16" s="461"/>
      <c r="P16" s="464"/>
      <c r="Q16" s="143" t="s">
        <v>18</v>
      </c>
      <c r="R16" s="143"/>
      <c r="S16" s="143"/>
      <c r="T16" s="143"/>
      <c r="U16" s="144"/>
      <c r="V16" s="121"/>
      <c r="W16" s="508"/>
      <c r="X16" s="509"/>
      <c r="Y16" s="509"/>
      <c r="Z16" s="509"/>
      <c r="AA16" s="509"/>
      <c r="AB16" s="509"/>
      <c r="AC16" s="510"/>
    </row>
    <row r="17" spans="2:29" ht="15.75" customHeight="1" thickTop="1" thickBot="1" x14ac:dyDescent="0.3">
      <c r="B17" s="82"/>
      <c r="C17" s="101" t="s">
        <v>124</v>
      </c>
      <c r="D17" s="102"/>
      <c r="E17" s="102"/>
      <c r="F17" s="103"/>
      <c r="G17" s="465"/>
      <c r="H17" s="466"/>
      <c r="I17" s="466"/>
      <c r="J17" s="466"/>
      <c r="K17" s="467"/>
      <c r="L17" s="124" t="s">
        <v>18</v>
      </c>
      <c r="M17" s="124"/>
      <c r="N17" s="124"/>
      <c r="O17" s="124"/>
      <c r="P17" s="125"/>
      <c r="Q17" s="244" t="s">
        <v>18</v>
      </c>
      <c r="R17" s="242"/>
      <c r="S17" s="242"/>
      <c r="T17" s="242"/>
      <c r="U17" s="243"/>
      <c r="V17" s="121"/>
      <c r="W17" s="508"/>
      <c r="X17" s="509"/>
      <c r="Y17" s="509"/>
      <c r="Z17" s="509"/>
      <c r="AA17" s="509"/>
      <c r="AB17" s="509"/>
      <c r="AC17" s="510"/>
    </row>
    <row r="18" spans="2:29" ht="15.75" customHeight="1" thickTop="1" thickBot="1" x14ac:dyDescent="0.3">
      <c r="B18" s="372" t="s">
        <v>55</v>
      </c>
      <c r="C18" s="372"/>
      <c r="D18" s="372"/>
      <c r="E18" s="372"/>
      <c r="F18" s="372"/>
      <c r="G18" s="369"/>
      <c r="H18" s="369"/>
      <c r="I18" s="369"/>
      <c r="J18" s="369"/>
      <c r="K18" s="369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121"/>
      <c r="W18" s="508"/>
      <c r="X18" s="509"/>
      <c r="Y18" s="509"/>
      <c r="Z18" s="509"/>
      <c r="AA18" s="509"/>
      <c r="AB18" s="509"/>
      <c r="AC18" s="510"/>
    </row>
    <row r="19" spans="2:29" ht="15.75" customHeight="1" thickTop="1" x14ac:dyDescent="0.25">
      <c r="B19" s="99" t="s">
        <v>6</v>
      </c>
      <c r="C19" s="100"/>
      <c r="D19" s="100"/>
      <c r="E19" s="100"/>
      <c r="F19" s="100"/>
      <c r="G19" s="468"/>
      <c r="H19" s="469"/>
      <c r="I19" s="469"/>
      <c r="J19" s="469"/>
      <c r="K19" s="470"/>
      <c r="L19" s="471"/>
      <c r="M19" s="469"/>
      <c r="N19" s="469"/>
      <c r="O19" s="469"/>
      <c r="P19" s="472"/>
      <c r="Q19" s="122" t="s">
        <v>18</v>
      </c>
      <c r="R19" s="122"/>
      <c r="S19" s="122"/>
      <c r="T19" s="122"/>
      <c r="U19" s="123"/>
      <c r="V19" s="121"/>
      <c r="W19" s="508"/>
      <c r="X19" s="509"/>
      <c r="Y19" s="509"/>
      <c r="Z19" s="509"/>
      <c r="AA19" s="509"/>
      <c r="AB19" s="509"/>
      <c r="AC19" s="510"/>
    </row>
    <row r="20" spans="2:29" ht="15.75" customHeight="1" thickBot="1" x14ac:dyDescent="0.3">
      <c r="B20" s="99" t="s">
        <v>7</v>
      </c>
      <c r="C20" s="100"/>
      <c r="D20" s="100"/>
      <c r="E20" s="100"/>
      <c r="F20" s="100"/>
      <c r="G20" s="484"/>
      <c r="H20" s="480"/>
      <c r="I20" s="480"/>
      <c r="J20" s="480"/>
      <c r="K20" s="485"/>
      <c r="L20" s="479"/>
      <c r="M20" s="480"/>
      <c r="N20" s="480"/>
      <c r="O20" s="480"/>
      <c r="P20" s="481"/>
      <c r="Q20" s="122" t="s">
        <v>18</v>
      </c>
      <c r="R20" s="122"/>
      <c r="S20" s="122"/>
      <c r="T20" s="122"/>
      <c r="U20" s="123"/>
      <c r="V20" s="121"/>
      <c r="W20" s="508"/>
      <c r="X20" s="509"/>
      <c r="Y20" s="509"/>
      <c r="Z20" s="509"/>
      <c r="AA20" s="509"/>
      <c r="AB20" s="509"/>
      <c r="AC20" s="510"/>
    </row>
    <row r="21" spans="2:29" ht="12.75" customHeight="1" thickTop="1" thickBot="1" x14ac:dyDescent="0.3">
      <c r="B21" s="369" t="s">
        <v>57</v>
      </c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121"/>
      <c r="W21" s="508"/>
      <c r="X21" s="509"/>
      <c r="Y21" s="509"/>
      <c r="Z21" s="509"/>
      <c r="AA21" s="509"/>
      <c r="AB21" s="509"/>
      <c r="AC21" s="510"/>
    </row>
    <row r="22" spans="2:29" ht="19.5" customHeight="1" thickTop="1" thickBot="1" x14ac:dyDescent="0.3">
      <c r="B22" s="99" t="s">
        <v>8</v>
      </c>
      <c r="C22" s="100"/>
      <c r="D22" s="100"/>
      <c r="E22" s="100"/>
      <c r="F22" s="100"/>
      <c r="G22" s="482"/>
      <c r="H22" s="461"/>
      <c r="I22" s="461"/>
      <c r="J22" s="461"/>
      <c r="K22" s="483"/>
      <c r="L22" s="460"/>
      <c r="M22" s="461"/>
      <c r="N22" s="461"/>
      <c r="O22" s="461"/>
      <c r="P22" s="462"/>
      <c r="Q22" s="463"/>
      <c r="R22" s="461"/>
      <c r="S22" s="461"/>
      <c r="T22" s="461"/>
      <c r="U22" s="464"/>
      <c r="V22" s="121"/>
      <c r="W22" s="511"/>
      <c r="X22" s="512"/>
      <c r="Y22" s="512"/>
      <c r="Z22" s="512"/>
      <c r="AA22" s="512"/>
      <c r="AB22" s="512"/>
      <c r="AC22" s="513"/>
    </row>
    <row r="23" spans="2:29" ht="6" customHeight="1" thickTop="1" x14ac:dyDescent="0.25"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</row>
    <row r="24" spans="2:29" ht="14.25" customHeight="1" thickBot="1" x14ac:dyDescent="0.3">
      <c r="B24" s="327" t="s">
        <v>132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121"/>
      <c r="T24" s="327" t="s">
        <v>135</v>
      </c>
      <c r="U24" s="327"/>
      <c r="V24" s="327"/>
      <c r="W24" s="327"/>
      <c r="X24" s="327"/>
      <c r="Y24" s="327"/>
      <c r="Z24" s="327"/>
      <c r="AA24" s="327"/>
      <c r="AB24" s="327"/>
      <c r="AC24" s="327"/>
    </row>
    <row r="25" spans="2:29" ht="19.5" customHeight="1" thickTop="1" thickBot="1" x14ac:dyDescent="0.25">
      <c r="B25" s="315" t="s">
        <v>79</v>
      </c>
      <c r="C25" s="316"/>
      <c r="D25" s="316"/>
      <c r="E25" s="316"/>
      <c r="F25" s="316"/>
      <c r="G25" s="317"/>
      <c r="H25" s="312" t="s">
        <v>14</v>
      </c>
      <c r="I25" s="313"/>
      <c r="J25" s="313"/>
      <c r="K25" s="313"/>
      <c r="L25" s="313"/>
      <c r="M25" s="314"/>
      <c r="N25" s="93" t="s">
        <v>15</v>
      </c>
      <c r="O25" s="94"/>
      <c r="P25" s="94"/>
      <c r="Q25" s="94"/>
      <c r="R25" s="341"/>
      <c r="S25" s="121"/>
      <c r="T25" s="18"/>
      <c r="U25" s="99" t="s">
        <v>134</v>
      </c>
      <c r="V25" s="100"/>
      <c r="W25" s="100"/>
      <c r="X25" s="100"/>
      <c r="Y25" s="379"/>
      <c r="Z25" s="380"/>
      <c r="AA25" s="79" t="s">
        <v>12</v>
      </c>
      <c r="AB25" s="330"/>
      <c r="AC25" s="121"/>
    </row>
    <row r="26" spans="2:29" ht="18" customHeight="1" thickTop="1" x14ac:dyDescent="0.2">
      <c r="B26" s="324"/>
      <c r="C26" s="325"/>
      <c r="D26" s="325"/>
      <c r="E26" s="325"/>
      <c r="F26" s="325"/>
      <c r="G26" s="326"/>
      <c r="H26" s="338"/>
      <c r="I26" s="339"/>
      <c r="J26" s="339"/>
      <c r="K26" s="339"/>
      <c r="L26" s="339"/>
      <c r="M26" s="340"/>
      <c r="N26" s="342"/>
      <c r="O26" s="343"/>
      <c r="P26" s="343"/>
      <c r="Q26" s="344"/>
      <c r="R26" s="15" t="s">
        <v>19</v>
      </c>
      <c r="S26" s="121"/>
      <c r="T26" s="1"/>
      <c r="U26" s="99" t="s">
        <v>58</v>
      </c>
      <c r="V26" s="100"/>
      <c r="W26" s="100"/>
      <c r="X26" s="100"/>
      <c r="Y26" s="381"/>
      <c r="Z26" s="137"/>
      <c r="AA26" s="80" t="s">
        <v>12</v>
      </c>
      <c r="AB26" s="330"/>
      <c r="AC26" s="121"/>
    </row>
    <row r="27" spans="2:29" ht="18" customHeight="1" x14ac:dyDescent="0.2">
      <c r="B27" s="321"/>
      <c r="C27" s="322"/>
      <c r="D27" s="322"/>
      <c r="E27" s="322"/>
      <c r="F27" s="322"/>
      <c r="G27" s="323"/>
      <c r="H27" s="332"/>
      <c r="I27" s="333"/>
      <c r="J27" s="333"/>
      <c r="K27" s="333"/>
      <c r="L27" s="333"/>
      <c r="M27" s="334"/>
      <c r="N27" s="250"/>
      <c r="O27" s="251"/>
      <c r="P27" s="251"/>
      <c r="Q27" s="345"/>
      <c r="R27" s="15" t="s">
        <v>19</v>
      </c>
      <c r="S27" s="121"/>
      <c r="T27" s="1"/>
      <c r="U27" s="22" t="s">
        <v>59</v>
      </c>
      <c r="V27" s="12"/>
      <c r="W27" s="14"/>
      <c r="X27" s="14"/>
      <c r="Y27" s="381"/>
      <c r="Z27" s="137"/>
      <c r="AA27" s="80" t="s">
        <v>12</v>
      </c>
      <c r="AB27" s="330"/>
      <c r="AC27" s="121"/>
    </row>
    <row r="28" spans="2:29" ht="18" customHeight="1" thickBot="1" x14ac:dyDescent="0.25">
      <c r="B28" s="321"/>
      <c r="C28" s="322"/>
      <c r="D28" s="322"/>
      <c r="E28" s="322"/>
      <c r="F28" s="322"/>
      <c r="G28" s="323"/>
      <c r="H28" s="331"/>
      <c r="I28" s="322"/>
      <c r="J28" s="322"/>
      <c r="K28" s="322"/>
      <c r="L28" s="322"/>
      <c r="M28" s="323"/>
      <c r="N28" s="250"/>
      <c r="O28" s="251"/>
      <c r="P28" s="251"/>
      <c r="Q28" s="345"/>
      <c r="R28" s="15" t="s">
        <v>19</v>
      </c>
      <c r="S28" s="121"/>
      <c r="T28" s="221" t="s">
        <v>61</v>
      </c>
      <c r="U28" s="222"/>
      <c r="V28" s="222"/>
      <c r="W28" s="222"/>
      <c r="X28" s="222"/>
      <c r="Y28" s="328">
        <f>SUM(Y25:Z27)</f>
        <v>0</v>
      </c>
      <c r="Z28" s="329"/>
      <c r="AA28" s="81" t="s">
        <v>12</v>
      </c>
      <c r="AB28" s="330"/>
      <c r="AC28" s="121"/>
    </row>
    <row r="29" spans="2:29" ht="18" customHeight="1" thickTop="1" x14ac:dyDescent="0.2">
      <c r="B29" s="321"/>
      <c r="C29" s="322"/>
      <c r="D29" s="322"/>
      <c r="E29" s="322"/>
      <c r="F29" s="322"/>
      <c r="G29" s="323"/>
      <c r="H29" s="332"/>
      <c r="I29" s="333"/>
      <c r="J29" s="333"/>
      <c r="K29" s="333"/>
      <c r="L29" s="333"/>
      <c r="M29" s="334"/>
      <c r="N29" s="250"/>
      <c r="O29" s="251"/>
      <c r="P29" s="251"/>
      <c r="Q29" s="345"/>
      <c r="R29" s="15" t="s">
        <v>19</v>
      </c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</row>
    <row r="30" spans="2:29" ht="19.5" customHeight="1" thickBot="1" x14ac:dyDescent="0.25">
      <c r="B30" s="335"/>
      <c r="C30" s="336"/>
      <c r="D30" s="336"/>
      <c r="E30" s="336"/>
      <c r="F30" s="336"/>
      <c r="G30" s="337"/>
      <c r="H30" s="457"/>
      <c r="I30" s="458"/>
      <c r="J30" s="458"/>
      <c r="K30" s="458"/>
      <c r="L30" s="458"/>
      <c r="M30" s="459"/>
      <c r="N30" s="346"/>
      <c r="O30" s="347"/>
      <c r="P30" s="347"/>
      <c r="Q30" s="348"/>
      <c r="R30" s="16" t="s">
        <v>19</v>
      </c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</row>
    <row r="31" spans="2:29" ht="15" customHeight="1" thickTop="1" x14ac:dyDescent="0.2">
      <c r="B31" s="318" t="s">
        <v>16</v>
      </c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20"/>
      <c r="N31" s="248">
        <f>SUM(N26:Q30)</f>
        <v>0</v>
      </c>
      <c r="O31" s="249"/>
      <c r="P31" s="249"/>
      <c r="Q31" s="249"/>
      <c r="R31" s="17" t="s">
        <v>19</v>
      </c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</row>
    <row r="32" spans="2:29" ht="7.5" customHeight="1" x14ac:dyDescent="0.25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</row>
    <row r="33" spans="1:30" ht="15.75" customHeight="1" thickBot="1" x14ac:dyDescent="0.3">
      <c r="A33" s="7"/>
      <c r="B33" s="117" t="s">
        <v>104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</row>
    <row r="34" spans="1:30" ht="33" customHeight="1" thickTop="1" thickBot="1" x14ac:dyDescent="0.3">
      <c r="A34" s="7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20"/>
      <c r="AC34" s="28"/>
    </row>
    <row r="35" spans="1:30" ht="4.5" customHeight="1" thickTop="1" x14ac:dyDescent="0.25">
      <c r="A35" s="7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</row>
    <row r="36" spans="1:30" s="7" customFormat="1" ht="15" thickBot="1" x14ac:dyDescent="0.3">
      <c r="B36" s="117" t="s">
        <v>65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/>
    </row>
    <row r="37" spans="1:30" s="7" customFormat="1" ht="14.25" customHeight="1" thickTop="1" x14ac:dyDescent="0.25">
      <c r="B37" s="121"/>
      <c r="C37" s="121"/>
      <c r="D37" s="428" t="s">
        <v>25</v>
      </c>
      <c r="E37" s="429"/>
      <c r="F37" s="77" t="s">
        <v>24</v>
      </c>
      <c r="G37" s="78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432"/>
      <c r="S37" s="433" t="s">
        <v>26</v>
      </c>
      <c r="T37" s="429"/>
      <c r="U37" s="77" t="s">
        <v>24</v>
      </c>
      <c r="V37" s="78"/>
      <c r="W37" s="351"/>
      <c r="X37" s="351"/>
      <c r="Y37" s="351"/>
      <c r="Z37" s="352"/>
      <c r="AA37" s="106" t="s">
        <v>125</v>
      </c>
      <c r="AB37" s="107"/>
      <c r="AC37" s="121"/>
      <c r="AD37"/>
    </row>
    <row r="38" spans="1:30" s="7" customFormat="1" ht="14.25" customHeight="1" x14ac:dyDescent="0.25">
      <c r="B38" s="121"/>
      <c r="C38" s="121"/>
      <c r="D38" s="430"/>
      <c r="E38" s="431"/>
      <c r="F38" s="353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453"/>
      <c r="S38" s="434"/>
      <c r="T38" s="431"/>
      <c r="U38" s="353"/>
      <c r="V38" s="354"/>
      <c r="W38" s="354"/>
      <c r="X38" s="354"/>
      <c r="Y38" s="354"/>
      <c r="Z38" s="355"/>
      <c r="AA38" s="349"/>
      <c r="AB38" s="415" t="s">
        <v>131</v>
      </c>
      <c r="AC38" s="121"/>
      <c r="AD38"/>
    </row>
    <row r="39" spans="1:30" s="7" customFormat="1" ht="14.25" customHeight="1" x14ac:dyDescent="0.25">
      <c r="B39" s="121"/>
      <c r="C39" s="121"/>
      <c r="D39" s="377"/>
      <c r="E39" s="378"/>
      <c r="F39" s="356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454"/>
      <c r="S39" s="435"/>
      <c r="T39" s="378"/>
      <c r="U39" s="356"/>
      <c r="V39" s="357"/>
      <c r="W39" s="357"/>
      <c r="X39" s="357"/>
      <c r="Y39" s="357"/>
      <c r="Z39" s="358"/>
      <c r="AA39" s="350"/>
      <c r="AB39" s="416"/>
      <c r="AC39" s="121"/>
      <c r="AD39"/>
    </row>
    <row r="40" spans="1:30" s="7" customFormat="1" ht="14.25" customHeight="1" x14ac:dyDescent="0.25">
      <c r="B40" s="121"/>
      <c r="C40" s="121"/>
      <c r="D40" s="375" t="s">
        <v>21</v>
      </c>
      <c r="E40" s="376"/>
      <c r="F40" s="417" t="s">
        <v>34</v>
      </c>
      <c r="G40" s="418"/>
      <c r="H40" s="418"/>
      <c r="I40" s="421" t="s">
        <v>33</v>
      </c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4"/>
      <c r="AC40" s="121"/>
      <c r="AD40"/>
    </row>
    <row r="41" spans="1:30" s="7" customFormat="1" ht="14.25" customHeight="1" x14ac:dyDescent="0.25">
      <c r="B41" s="121"/>
      <c r="C41" s="121"/>
      <c r="D41" s="377"/>
      <c r="E41" s="378"/>
      <c r="F41" s="419"/>
      <c r="G41" s="420"/>
      <c r="H41" s="420"/>
      <c r="I41" s="422"/>
      <c r="J41" s="425"/>
      <c r="K41" s="425"/>
      <c r="L41" s="425"/>
      <c r="M41" s="426"/>
      <c r="N41" s="426"/>
      <c r="O41" s="426"/>
      <c r="P41" s="426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7"/>
      <c r="AC41" s="121"/>
      <c r="AD41"/>
    </row>
    <row r="42" spans="1:30" s="7" customFormat="1" ht="14.25" customHeight="1" x14ac:dyDescent="0.25">
      <c r="B42" s="121"/>
      <c r="C42" s="121"/>
      <c r="D42" s="436" t="s">
        <v>23</v>
      </c>
      <c r="E42" s="270"/>
      <c r="F42" s="6" t="s">
        <v>24</v>
      </c>
      <c r="G42" s="10"/>
      <c r="H42" s="361"/>
      <c r="I42" s="361"/>
      <c r="J42" s="361"/>
      <c r="K42" s="361"/>
      <c r="L42" s="361"/>
      <c r="M42" s="361"/>
      <c r="N42" s="362"/>
      <c r="O42" s="359" t="s">
        <v>125</v>
      </c>
      <c r="P42" s="360"/>
      <c r="Q42" s="439" t="s">
        <v>22</v>
      </c>
      <c r="R42" s="439"/>
      <c r="S42" s="442"/>
      <c r="T42" s="443"/>
      <c r="U42" s="443"/>
      <c r="V42" s="443"/>
      <c r="W42" s="443"/>
      <c r="X42" s="443"/>
      <c r="Y42" s="443"/>
      <c r="Z42" s="443"/>
      <c r="AA42" s="443"/>
      <c r="AB42" s="444"/>
      <c r="AC42" s="121"/>
      <c r="AD42"/>
    </row>
    <row r="43" spans="1:30" s="7" customFormat="1" ht="14.25" customHeight="1" x14ac:dyDescent="0.25">
      <c r="B43" s="121"/>
      <c r="C43" s="121"/>
      <c r="D43" s="437"/>
      <c r="E43" s="272"/>
      <c r="F43" s="363"/>
      <c r="G43" s="364"/>
      <c r="H43" s="364"/>
      <c r="I43" s="364"/>
      <c r="J43" s="364"/>
      <c r="K43" s="364"/>
      <c r="L43" s="364"/>
      <c r="M43" s="364"/>
      <c r="N43" s="365"/>
      <c r="O43" s="114"/>
      <c r="P43" s="455" t="s">
        <v>131</v>
      </c>
      <c r="Q43" s="440"/>
      <c r="R43" s="440"/>
      <c r="S43" s="445"/>
      <c r="T43" s="446"/>
      <c r="U43" s="446"/>
      <c r="V43" s="446"/>
      <c r="W43" s="446"/>
      <c r="X43" s="446"/>
      <c r="Y43" s="446"/>
      <c r="Z43" s="446"/>
      <c r="AA43" s="446"/>
      <c r="AB43" s="447"/>
      <c r="AC43" s="121"/>
      <c r="AD43"/>
    </row>
    <row r="44" spans="1:30" s="7" customFormat="1" ht="14.25" customHeight="1" x14ac:dyDescent="0.25">
      <c r="B44" s="121"/>
      <c r="C44" s="121"/>
      <c r="D44" s="438"/>
      <c r="E44" s="274"/>
      <c r="F44" s="366"/>
      <c r="G44" s="367"/>
      <c r="H44" s="367"/>
      <c r="I44" s="367"/>
      <c r="J44" s="367"/>
      <c r="K44" s="367"/>
      <c r="L44" s="367"/>
      <c r="M44" s="367"/>
      <c r="N44" s="368"/>
      <c r="O44" s="115"/>
      <c r="P44" s="456"/>
      <c r="Q44" s="441"/>
      <c r="R44" s="441"/>
      <c r="S44" s="410"/>
      <c r="T44" s="411"/>
      <c r="U44" s="411"/>
      <c r="V44" s="411"/>
      <c r="W44" s="411"/>
      <c r="X44" s="411"/>
      <c r="Y44" s="411"/>
      <c r="Z44" s="411"/>
      <c r="AA44" s="411"/>
      <c r="AB44" s="448"/>
      <c r="AC44" s="121"/>
      <c r="AD44"/>
    </row>
    <row r="45" spans="1:30" s="7" customFormat="1" ht="12" customHeight="1" x14ac:dyDescent="0.25">
      <c r="B45" s="121"/>
      <c r="C45" s="121"/>
      <c r="D45" s="375" t="s">
        <v>28</v>
      </c>
      <c r="E45" s="376"/>
      <c r="F45" s="388"/>
      <c r="G45" s="389"/>
      <c r="H45" s="389"/>
      <c r="I45" s="389"/>
      <c r="J45" s="389"/>
      <c r="K45" s="389"/>
      <c r="L45" s="389"/>
      <c r="M45" s="389"/>
      <c r="N45" s="389"/>
      <c r="O45" s="143" t="s">
        <v>35</v>
      </c>
      <c r="P45" s="14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401"/>
      <c r="AC45" s="121"/>
      <c r="AD45"/>
    </row>
    <row r="46" spans="1:30" s="7" customFormat="1" ht="12" customHeight="1" x14ac:dyDescent="0.25">
      <c r="B46" s="121"/>
      <c r="C46" s="121"/>
      <c r="D46" s="377"/>
      <c r="E46" s="378"/>
      <c r="F46" s="449"/>
      <c r="G46" s="450"/>
      <c r="H46" s="450"/>
      <c r="I46" s="450"/>
      <c r="J46" s="450"/>
      <c r="K46" s="450"/>
      <c r="L46" s="450"/>
      <c r="M46" s="450"/>
      <c r="N46" s="450"/>
      <c r="O46" s="124"/>
      <c r="P46" s="124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2"/>
      <c r="AC46" s="121"/>
      <c r="AD46"/>
    </row>
    <row r="47" spans="1:30" s="7" customFormat="1" ht="12" customHeight="1" x14ac:dyDescent="0.25">
      <c r="B47" s="121"/>
      <c r="C47" s="121"/>
      <c r="D47" s="394" t="s">
        <v>27</v>
      </c>
      <c r="E47" s="165"/>
      <c r="F47" s="382"/>
      <c r="G47" s="383"/>
      <c r="H47" s="383"/>
      <c r="I47" s="383"/>
      <c r="J47" s="383"/>
      <c r="K47" s="383"/>
      <c r="L47" s="383"/>
      <c r="M47" s="383"/>
      <c r="N47" s="383"/>
      <c r="O47" s="383"/>
      <c r="P47" s="384"/>
      <c r="Q47" s="193" t="s">
        <v>29</v>
      </c>
      <c r="R47" s="165"/>
      <c r="S47" s="382"/>
      <c r="T47" s="383"/>
      <c r="U47" s="383"/>
      <c r="V47" s="383"/>
      <c r="W47" s="383"/>
      <c r="X47" s="383"/>
      <c r="Y47" s="383"/>
      <c r="Z47" s="383"/>
      <c r="AA47" s="383"/>
      <c r="AB47" s="401"/>
      <c r="AC47" s="121"/>
      <c r="AD47"/>
    </row>
    <row r="48" spans="1:30" s="7" customFormat="1" ht="12" customHeight="1" thickBot="1" x14ac:dyDescent="0.3">
      <c r="B48" s="121"/>
      <c r="C48" s="121"/>
      <c r="D48" s="395"/>
      <c r="E48" s="396"/>
      <c r="F48" s="397"/>
      <c r="G48" s="398"/>
      <c r="H48" s="398"/>
      <c r="I48" s="398"/>
      <c r="J48" s="398"/>
      <c r="K48" s="398"/>
      <c r="L48" s="398"/>
      <c r="M48" s="398"/>
      <c r="N48" s="398"/>
      <c r="O48" s="398"/>
      <c r="P48" s="399"/>
      <c r="Q48" s="400"/>
      <c r="R48" s="396"/>
      <c r="S48" s="397"/>
      <c r="T48" s="398"/>
      <c r="U48" s="398"/>
      <c r="V48" s="398"/>
      <c r="W48" s="398"/>
      <c r="X48" s="398"/>
      <c r="Y48" s="398"/>
      <c r="Z48" s="398"/>
      <c r="AA48" s="398"/>
      <c r="AB48" s="402"/>
      <c r="AC48" s="121"/>
      <c r="AD48"/>
    </row>
    <row r="49" spans="2:30" s="7" customFormat="1" ht="4.5" customHeight="1" thickTop="1" x14ac:dyDescent="0.25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/>
    </row>
    <row r="50" spans="2:30" s="7" customFormat="1" ht="15" thickBot="1" x14ac:dyDescent="0.3">
      <c r="B50" s="121"/>
      <c r="C50" s="121"/>
      <c r="D50" s="403" t="s">
        <v>68</v>
      </c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121"/>
      <c r="AD50"/>
    </row>
    <row r="51" spans="2:30" s="7" customFormat="1" ht="10.5" customHeight="1" x14ac:dyDescent="0.25">
      <c r="B51" s="121"/>
      <c r="C51" s="121"/>
      <c r="D51" s="185" t="s">
        <v>67</v>
      </c>
      <c r="E51" s="404"/>
      <c r="F51" s="407"/>
      <c r="G51" s="408"/>
      <c r="H51" s="408"/>
      <c r="I51" s="408"/>
      <c r="J51" s="408"/>
      <c r="K51" s="408"/>
      <c r="L51" s="408"/>
      <c r="M51" s="408"/>
      <c r="N51" s="408"/>
      <c r="O51" s="408"/>
      <c r="P51" s="409"/>
      <c r="Q51" s="191" t="s">
        <v>30</v>
      </c>
      <c r="R51" s="186"/>
      <c r="S51" s="407"/>
      <c r="T51" s="408"/>
      <c r="U51" s="408"/>
      <c r="V51" s="408"/>
      <c r="W51" s="408"/>
      <c r="X51" s="408"/>
      <c r="Y51" s="408"/>
      <c r="Z51" s="408"/>
      <c r="AA51" s="408"/>
      <c r="AB51" s="413"/>
      <c r="AC51" s="121"/>
      <c r="AD51"/>
    </row>
    <row r="52" spans="2:30" s="7" customFormat="1" ht="10.5" customHeight="1" x14ac:dyDescent="0.25">
      <c r="B52" s="121"/>
      <c r="C52" s="121"/>
      <c r="D52" s="405"/>
      <c r="E52" s="406"/>
      <c r="F52" s="410"/>
      <c r="G52" s="411"/>
      <c r="H52" s="411"/>
      <c r="I52" s="411"/>
      <c r="J52" s="411"/>
      <c r="K52" s="411"/>
      <c r="L52" s="411"/>
      <c r="M52" s="411"/>
      <c r="N52" s="411"/>
      <c r="O52" s="411"/>
      <c r="P52" s="412"/>
      <c r="Q52" s="192"/>
      <c r="R52" s="188"/>
      <c r="S52" s="410"/>
      <c r="T52" s="411"/>
      <c r="U52" s="411"/>
      <c r="V52" s="411"/>
      <c r="W52" s="411"/>
      <c r="X52" s="411"/>
      <c r="Y52" s="411"/>
      <c r="Z52" s="411"/>
      <c r="AA52" s="411"/>
      <c r="AB52" s="414"/>
      <c r="AC52" s="121"/>
      <c r="AD52"/>
    </row>
    <row r="53" spans="2:30" s="7" customFormat="1" ht="10.5" customHeight="1" x14ac:dyDescent="0.25">
      <c r="B53" s="121"/>
      <c r="C53" s="121"/>
      <c r="D53" s="164" t="s">
        <v>27</v>
      </c>
      <c r="E53" s="165"/>
      <c r="F53" s="382"/>
      <c r="G53" s="383"/>
      <c r="H53" s="383"/>
      <c r="I53" s="383"/>
      <c r="J53" s="383"/>
      <c r="K53" s="383"/>
      <c r="L53" s="383"/>
      <c r="M53" s="384"/>
      <c r="N53" s="174" t="s">
        <v>28</v>
      </c>
      <c r="O53" s="175"/>
      <c r="P53" s="388"/>
      <c r="Q53" s="389"/>
      <c r="R53" s="389"/>
      <c r="S53" s="389"/>
      <c r="T53" s="389"/>
      <c r="U53" s="389"/>
      <c r="V53" s="143" t="s">
        <v>35</v>
      </c>
      <c r="W53" s="383"/>
      <c r="X53" s="383"/>
      <c r="Y53" s="383"/>
      <c r="Z53" s="383"/>
      <c r="AA53" s="383"/>
      <c r="AB53" s="392"/>
      <c r="AC53" s="121"/>
      <c r="AD53"/>
    </row>
    <row r="54" spans="2:30" s="7" customFormat="1" ht="10.5" customHeight="1" thickBot="1" x14ac:dyDescent="0.3">
      <c r="B54" s="121"/>
      <c r="C54" s="121"/>
      <c r="D54" s="166"/>
      <c r="E54" s="167"/>
      <c r="F54" s="385"/>
      <c r="G54" s="386"/>
      <c r="H54" s="386"/>
      <c r="I54" s="386"/>
      <c r="J54" s="386"/>
      <c r="K54" s="386"/>
      <c r="L54" s="386"/>
      <c r="M54" s="387"/>
      <c r="N54" s="176"/>
      <c r="O54" s="177"/>
      <c r="P54" s="390"/>
      <c r="Q54" s="391"/>
      <c r="R54" s="391"/>
      <c r="S54" s="391"/>
      <c r="T54" s="391"/>
      <c r="U54" s="391"/>
      <c r="V54" s="182"/>
      <c r="W54" s="386"/>
      <c r="X54" s="386"/>
      <c r="Y54" s="386"/>
      <c r="Z54" s="386"/>
      <c r="AA54" s="386"/>
      <c r="AB54" s="393"/>
      <c r="AC54" s="121"/>
      <c r="AD54"/>
    </row>
    <row r="55" spans="2:30" ht="9" customHeight="1" x14ac:dyDescent="0.15">
      <c r="B55" s="371">
        <v>2210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</row>
    <row r="56" spans="2:30" ht="12.75" hidden="1" customHeight="1" x14ac:dyDescent="0.25">
      <c r="C56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</row>
    <row r="57" spans="2:30" s="9" customFormat="1" ht="8.25" hidden="1" customHeight="1" x14ac:dyDescent="0.25">
      <c r="B57"/>
      <c r="C57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</row>
    <row r="58" spans="2:30" s="9" customFormat="1" ht="9" hidden="1" customHeight="1" x14ac:dyDescent="0.25">
      <c r="B58"/>
      <c r="C58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</row>
    <row r="59" spans="2:30" s="2" customFormat="1" ht="9" hidden="1" customHeight="1" x14ac:dyDescent="0.25">
      <c r="B59"/>
      <c r="C5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</row>
    <row r="60" spans="2:30" ht="6" customHeight="1" x14ac:dyDescent="0.25"/>
  </sheetData>
  <sheetProtection algorithmName="SHA-512" hashValue="LtWOnVcb9+PdQXMw0QgwR9t5Qkiy5gEBZZwIA4OFCe8dnoVIKqy144657EH6qSjl9AMYbWuS0Vjln22uPQmXYw==" saltValue="EY+1Lon5bfpDc6OGiGjcsQ==" spinCount="100000" sheet="1" objects="1" scenarios="1"/>
  <mergeCells count="149">
    <mergeCell ref="L9:P9"/>
    <mergeCell ref="Q9:U9"/>
    <mergeCell ref="W9:AC10"/>
    <mergeCell ref="G13:K13"/>
    <mergeCell ref="L13:P13"/>
    <mergeCell ref="B10:F10"/>
    <mergeCell ref="G10:H10"/>
    <mergeCell ref="L10:M10"/>
    <mergeCell ref="Q10:R10"/>
    <mergeCell ref="G12:K12"/>
    <mergeCell ref="L12:P12"/>
    <mergeCell ref="Q12:U12"/>
    <mergeCell ref="B12:F12"/>
    <mergeCell ref="X2:AC2"/>
    <mergeCell ref="B4:F4"/>
    <mergeCell ref="G4:R4"/>
    <mergeCell ref="S4:W4"/>
    <mergeCell ref="W11:AC22"/>
    <mergeCell ref="B15:F15"/>
    <mergeCell ref="C14:F14"/>
    <mergeCell ref="C13:F13"/>
    <mergeCell ref="L6:AC6"/>
    <mergeCell ref="B6:F6"/>
    <mergeCell ref="G6:J6"/>
    <mergeCell ref="B7:F7"/>
    <mergeCell ref="G7:AC7"/>
    <mergeCell ref="C8:AB8"/>
    <mergeCell ref="B9:F9"/>
    <mergeCell ref="G9:K9"/>
    <mergeCell ref="L16:P16"/>
    <mergeCell ref="Q16:U16"/>
    <mergeCell ref="L20:P20"/>
    <mergeCell ref="Q20:U20"/>
    <mergeCell ref="G22:K22"/>
    <mergeCell ref="G20:K20"/>
    <mergeCell ref="Q13:U13"/>
    <mergeCell ref="G14:K14"/>
    <mergeCell ref="L14:P14"/>
    <mergeCell ref="Q14:U14"/>
    <mergeCell ref="O45:P46"/>
    <mergeCell ref="Q45:AB46"/>
    <mergeCell ref="F38:R39"/>
    <mergeCell ref="P43:P44"/>
    <mergeCell ref="H30:M30"/>
    <mergeCell ref="H29:M29"/>
    <mergeCell ref="L22:P22"/>
    <mergeCell ref="Q22:U22"/>
    <mergeCell ref="G17:K17"/>
    <mergeCell ref="L17:P17"/>
    <mergeCell ref="Q17:U17"/>
    <mergeCell ref="G19:K19"/>
    <mergeCell ref="L19:P19"/>
    <mergeCell ref="Q19:U19"/>
    <mergeCell ref="B55:AC55"/>
    <mergeCell ref="B21:U21"/>
    <mergeCell ref="B18:U18"/>
    <mergeCell ref="X4:AC4"/>
    <mergeCell ref="D40:E41"/>
    <mergeCell ref="Y25:Z25"/>
    <mergeCell ref="Y26:Z26"/>
    <mergeCell ref="Y27:Z27"/>
    <mergeCell ref="D53:E54"/>
    <mergeCell ref="F53:M54"/>
    <mergeCell ref="N53:O54"/>
    <mergeCell ref="P53:U54"/>
    <mergeCell ref="V53:V54"/>
    <mergeCell ref="W53:AB54"/>
    <mergeCell ref="D47:E48"/>
    <mergeCell ref="F47:P48"/>
    <mergeCell ref="Q47:R48"/>
    <mergeCell ref="S47:AB48"/>
    <mergeCell ref="D50:AB50"/>
    <mergeCell ref="D51:E52"/>
    <mergeCell ref="F51:P52"/>
    <mergeCell ref="Q51:R52"/>
    <mergeCell ref="S51:AB52"/>
    <mergeCell ref="B49:AC49"/>
    <mergeCell ref="B1:AC1"/>
    <mergeCell ref="U25:X25"/>
    <mergeCell ref="B23:AC23"/>
    <mergeCell ref="B5:AC5"/>
    <mergeCell ref="B2:S2"/>
    <mergeCell ref="B3:AC3"/>
    <mergeCell ref="B37:C48"/>
    <mergeCell ref="B50:C54"/>
    <mergeCell ref="AC50:AC54"/>
    <mergeCell ref="AB38:AB39"/>
    <mergeCell ref="F40:H41"/>
    <mergeCell ref="I40:I41"/>
    <mergeCell ref="J40:AB41"/>
    <mergeCell ref="D37:E39"/>
    <mergeCell ref="H37:R37"/>
    <mergeCell ref="S37:T39"/>
    <mergeCell ref="B32:AC32"/>
    <mergeCell ref="B36:AC36"/>
    <mergeCell ref="AC37:AC48"/>
    <mergeCell ref="D42:E44"/>
    <mergeCell ref="Q42:R44"/>
    <mergeCell ref="S42:AB44"/>
    <mergeCell ref="D45:E46"/>
    <mergeCell ref="F45:N46"/>
    <mergeCell ref="N30:Q30"/>
    <mergeCell ref="B24:R24"/>
    <mergeCell ref="C17:F17"/>
    <mergeCell ref="AA37:AB37"/>
    <mergeCell ref="AA38:AA39"/>
    <mergeCell ref="W37:Z37"/>
    <mergeCell ref="U38:Z39"/>
    <mergeCell ref="O42:P42"/>
    <mergeCell ref="O43:O44"/>
    <mergeCell ref="H42:N42"/>
    <mergeCell ref="F43:N44"/>
    <mergeCell ref="B33:AC33"/>
    <mergeCell ref="B34:AB34"/>
    <mergeCell ref="B35:AC35"/>
    <mergeCell ref="V9:V22"/>
    <mergeCell ref="B11:U11"/>
    <mergeCell ref="B22:F22"/>
    <mergeCell ref="B20:F20"/>
    <mergeCell ref="B19:F19"/>
    <mergeCell ref="B16:F16"/>
    <mergeCell ref="G15:K15"/>
    <mergeCell ref="L15:P15"/>
    <mergeCell ref="Q15:U15"/>
    <mergeCell ref="G16:K16"/>
    <mergeCell ref="H25:M25"/>
    <mergeCell ref="B25:G25"/>
    <mergeCell ref="B31:M31"/>
    <mergeCell ref="B29:G29"/>
    <mergeCell ref="B26:G26"/>
    <mergeCell ref="S24:S31"/>
    <mergeCell ref="T24:AC24"/>
    <mergeCell ref="Y28:Z28"/>
    <mergeCell ref="U26:X26"/>
    <mergeCell ref="T28:X28"/>
    <mergeCell ref="AB25:AC28"/>
    <mergeCell ref="T29:AC31"/>
    <mergeCell ref="H28:M28"/>
    <mergeCell ref="H27:M27"/>
    <mergeCell ref="B30:G30"/>
    <mergeCell ref="B28:G28"/>
    <mergeCell ref="B27:G27"/>
    <mergeCell ref="H26:M26"/>
    <mergeCell ref="N31:Q31"/>
    <mergeCell ref="N25:R25"/>
    <mergeCell ref="N26:Q26"/>
    <mergeCell ref="N27:Q27"/>
    <mergeCell ref="N28:Q28"/>
    <mergeCell ref="N29:Q29"/>
  </mergeCells>
  <phoneticPr fontId="2"/>
  <dataValidations xWindow="47" yWindow="344" count="7">
    <dataValidation type="list" allowBlank="1" showInputMessage="1" showErrorMessage="1" sqref="I40:I41" xr:uid="{00000000-0002-0000-0100-000000000000}">
      <formula1>"都,道,府,県"</formula1>
    </dataValidation>
    <dataValidation imeMode="halfAlpha" allowBlank="1" showInputMessage="1" showErrorMessage="1" sqref="X2:AC2 G19:P20 G12:K17 L16:P16 F45:N46 Q45:AB46 W53:AB54 P53:U54 N26:Q31 Y25:Z28" xr:uid="{00000000-0002-0000-0100-000001000000}"/>
    <dataValidation type="whole" imeMode="halfAlpha" allowBlank="1" showInputMessage="1" showErrorMessage="1" promptTitle="西暦YYYYで" prompt="入力してください" sqref="G10:H10 L10:M10 Q10:R10" xr:uid="{00000000-0002-0000-0100-000002000000}">
      <formula1>2016</formula1>
      <formula2>2030</formula2>
    </dataValidation>
    <dataValidation imeMode="halfAlpha" allowBlank="1" showInputMessage="1" showErrorMessage="1" promptTitle="配当が無い場合でも" prompt="「０」を入力してくさい" sqref="G22:U22" xr:uid="{00000000-0002-0000-0100-000003000000}"/>
    <dataValidation type="whole" imeMode="halfAlpha" allowBlank="1" showInputMessage="1" showErrorMessage="1" sqref="J10 O10 T10" xr:uid="{00000000-0002-0000-0100-000004000000}">
      <formula1>1</formula1>
      <formula2>12</formula2>
    </dataValidation>
    <dataValidation imeMode="hiragana" allowBlank="1" showInputMessage="1" showErrorMessage="1" sqref="H37:R37 F38:R39 S51:AB52 F40:H41 J40:AB41 O42 U38 S42:AB44 F51:P52 AA37:AA38 F43 W37 AB38 O43:P43 H42 B26:B30 H26:H30" xr:uid="{00000000-0002-0000-0100-000005000000}"/>
    <dataValidation imeMode="halfAlpha" allowBlank="1" showInputMessage="1" showErrorMessage="1" promptTitle="ハイフォン「－」を入力してください" prompt="例）○○○－○○○○－○○○○" sqref="F47:P48 S47:AB48 F53:M54" xr:uid="{00000000-0002-0000-0100-000006000000}"/>
  </dataValidations>
  <pageMargins left="0.47244094488188981" right="0.19685039370078741" top="0.27559055118110237" bottom="0.31496062992125984" header="0.19685039370078741" footer="0.19685039370078741"/>
  <pageSetup paperSize="9" orientation="portrait" r:id="rId1"/>
  <ignoredErrors>
    <ignoredError sqref="Y2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38100</xdr:rowOff>
                  </from>
                  <to>
                    <xdr:col>10</xdr:col>
                    <xdr:colOff>85725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33</xdr:row>
                    <xdr:rowOff>28575</xdr:rowOff>
                  </from>
                  <to>
                    <xdr:col>3</xdr:col>
                    <xdr:colOff>219075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19</xdr:col>
                    <xdr:colOff>9525</xdr:colOff>
                    <xdr:row>33</xdr:row>
                    <xdr:rowOff>19050</xdr:rowOff>
                  </from>
                  <to>
                    <xdr:col>20</xdr:col>
                    <xdr:colOff>114300</xdr:colOff>
                    <xdr:row>33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E60"/>
  <sheetViews>
    <sheetView topLeftCell="A22" workbookViewId="0">
      <selection activeCell="Y25" sqref="Y25:AC31"/>
    </sheetView>
  </sheetViews>
  <sheetFormatPr defaultRowHeight="14.25" x14ac:dyDescent="0.25"/>
  <cols>
    <col min="3" max="3" width="4.5" customWidth="1"/>
    <col min="4" max="4" width="11.5" bestFit="1" customWidth="1"/>
    <col min="5" max="5" width="29.375" bestFit="1" customWidth="1"/>
  </cols>
  <sheetData>
    <row r="2" spans="1:5" x14ac:dyDescent="0.25">
      <c r="E2" t="s">
        <v>94</v>
      </c>
    </row>
    <row r="3" spans="1:5" x14ac:dyDescent="0.25">
      <c r="E3" s="68">
        <v>201901</v>
      </c>
    </row>
    <row r="4" spans="1:5" x14ac:dyDescent="0.25">
      <c r="B4" t="s">
        <v>93</v>
      </c>
    </row>
    <row r="5" spans="1:5" x14ac:dyDescent="0.25">
      <c r="A5">
        <v>1</v>
      </c>
      <c r="C5" t="s">
        <v>92</v>
      </c>
      <c r="E5" s="67">
        <f>+入力シート!X2</f>
        <v>0</v>
      </c>
    </row>
    <row r="6" spans="1:5" x14ac:dyDescent="0.25">
      <c r="A6">
        <f>1+A5</f>
        <v>2</v>
      </c>
      <c r="E6">
        <f>+入力シート!G4</f>
        <v>0</v>
      </c>
    </row>
    <row r="7" spans="1:5" x14ac:dyDescent="0.25">
      <c r="A7">
        <f>1+A6</f>
        <v>3</v>
      </c>
      <c r="E7" t="str">
        <f>+入力シート!G6&amp;入力シート!K6</f>
        <v>業</v>
      </c>
    </row>
    <row r="8" spans="1:5" x14ac:dyDescent="0.25">
      <c r="A8">
        <f t="shared" ref="A8:A60" si="0">1+A7</f>
        <v>4</v>
      </c>
      <c r="E8">
        <f>+入力シート!G7</f>
        <v>0</v>
      </c>
    </row>
    <row r="9" spans="1:5" x14ac:dyDescent="0.25">
      <c r="A9">
        <f t="shared" si="0"/>
        <v>5</v>
      </c>
      <c r="B9" s="60" t="s">
        <v>76</v>
      </c>
      <c r="E9" t="str">
        <f>+入力シート!G10&amp;"年"&amp;入力シート!J10&amp;"月期"</f>
        <v>年月期</v>
      </c>
    </row>
    <row r="10" spans="1:5" x14ac:dyDescent="0.25">
      <c r="A10">
        <f t="shared" si="0"/>
        <v>6</v>
      </c>
      <c r="C10" t="s">
        <v>1</v>
      </c>
      <c r="E10" s="59">
        <f>+入力シート!G12</f>
        <v>0</v>
      </c>
    </row>
    <row r="11" spans="1:5" x14ac:dyDescent="0.25">
      <c r="A11">
        <f t="shared" si="0"/>
        <v>7</v>
      </c>
      <c r="D11" t="s">
        <v>4</v>
      </c>
      <c r="E11" s="59">
        <f>+入力シート!G13</f>
        <v>0</v>
      </c>
    </row>
    <row r="12" spans="1:5" x14ac:dyDescent="0.25">
      <c r="A12">
        <f t="shared" si="0"/>
        <v>8</v>
      </c>
      <c r="D12" t="s">
        <v>56</v>
      </c>
      <c r="E12" s="59">
        <f>+入力シート!G14</f>
        <v>0</v>
      </c>
    </row>
    <row r="13" spans="1:5" x14ac:dyDescent="0.25">
      <c r="A13">
        <f t="shared" si="0"/>
        <v>9</v>
      </c>
      <c r="C13" t="s">
        <v>2</v>
      </c>
      <c r="E13" s="59">
        <f>+入力シート!G15</f>
        <v>0</v>
      </c>
    </row>
    <row r="14" spans="1:5" x14ac:dyDescent="0.25">
      <c r="A14">
        <f t="shared" si="0"/>
        <v>10</v>
      </c>
      <c r="C14" t="s">
        <v>3</v>
      </c>
      <c r="E14" s="59">
        <f>+入力シート!G16</f>
        <v>0</v>
      </c>
    </row>
    <row r="15" spans="1:5" x14ac:dyDescent="0.25">
      <c r="A15">
        <f t="shared" si="0"/>
        <v>11</v>
      </c>
      <c r="C15" t="s">
        <v>11</v>
      </c>
      <c r="E15" s="59">
        <f>+入力シート!G17</f>
        <v>0</v>
      </c>
    </row>
    <row r="16" spans="1:5" x14ac:dyDescent="0.25">
      <c r="A16">
        <f t="shared" si="0"/>
        <v>12</v>
      </c>
      <c r="C16" t="s">
        <v>6</v>
      </c>
      <c r="E16" s="59">
        <f>+入力シート!G19</f>
        <v>0</v>
      </c>
    </row>
    <row r="17" spans="1:5" x14ac:dyDescent="0.25">
      <c r="A17">
        <f t="shared" si="0"/>
        <v>13</v>
      </c>
      <c r="C17" t="s">
        <v>7</v>
      </c>
      <c r="E17" s="59">
        <f>+入力シート!G20</f>
        <v>0</v>
      </c>
    </row>
    <row r="18" spans="1:5" x14ac:dyDescent="0.25">
      <c r="A18">
        <f t="shared" si="0"/>
        <v>14</v>
      </c>
      <c r="B18" s="60" t="s">
        <v>77</v>
      </c>
      <c r="E18" s="59"/>
    </row>
    <row r="19" spans="1:5" x14ac:dyDescent="0.25">
      <c r="A19">
        <f t="shared" si="0"/>
        <v>15</v>
      </c>
      <c r="C19" t="s">
        <v>3</v>
      </c>
      <c r="E19" s="59">
        <f>+入力シート!L16</f>
        <v>0</v>
      </c>
    </row>
    <row r="20" spans="1:5" x14ac:dyDescent="0.25">
      <c r="A20">
        <f t="shared" si="0"/>
        <v>16</v>
      </c>
      <c r="C20" t="s">
        <v>6</v>
      </c>
      <c r="E20" s="59">
        <f>+入力シート!L19</f>
        <v>0</v>
      </c>
    </row>
    <row r="21" spans="1:5" x14ac:dyDescent="0.25">
      <c r="A21">
        <f t="shared" si="0"/>
        <v>17</v>
      </c>
      <c r="C21" t="s">
        <v>7</v>
      </c>
      <c r="E21" s="59">
        <f>+入力シート!L20</f>
        <v>0</v>
      </c>
    </row>
    <row r="22" spans="1:5" x14ac:dyDescent="0.25">
      <c r="A22">
        <f t="shared" si="0"/>
        <v>18</v>
      </c>
      <c r="B22" s="60" t="s">
        <v>8</v>
      </c>
      <c r="E22" s="59"/>
    </row>
    <row r="23" spans="1:5" x14ac:dyDescent="0.25">
      <c r="A23">
        <f t="shared" si="0"/>
        <v>19</v>
      </c>
      <c r="C23" t="s">
        <v>76</v>
      </c>
      <c r="E23" s="59">
        <f>+入力シート!G22</f>
        <v>0</v>
      </c>
    </row>
    <row r="24" spans="1:5" x14ac:dyDescent="0.25">
      <c r="A24">
        <f t="shared" si="0"/>
        <v>20</v>
      </c>
      <c r="C24" t="s">
        <v>77</v>
      </c>
      <c r="E24" s="59">
        <f>+入力シート!L22</f>
        <v>0</v>
      </c>
    </row>
    <row r="25" spans="1:5" x14ac:dyDescent="0.25">
      <c r="A25">
        <f t="shared" si="0"/>
        <v>21</v>
      </c>
      <c r="C25" t="s">
        <v>78</v>
      </c>
      <c r="E25" s="59">
        <f>+入力シート!Q22</f>
        <v>0</v>
      </c>
    </row>
    <row r="26" spans="1:5" x14ac:dyDescent="0.25">
      <c r="A26" s="5"/>
      <c r="B26" s="60" t="s">
        <v>13</v>
      </c>
    </row>
    <row r="27" spans="1:5" x14ac:dyDescent="0.25">
      <c r="A27">
        <f>+A25+1</f>
        <v>22</v>
      </c>
      <c r="C27" t="s">
        <v>71</v>
      </c>
      <c r="E27">
        <f>+入力シート!H26</f>
        <v>0</v>
      </c>
    </row>
    <row r="28" spans="1:5" x14ac:dyDescent="0.25">
      <c r="A28">
        <f t="shared" si="0"/>
        <v>23</v>
      </c>
      <c r="D28" t="s">
        <v>15</v>
      </c>
      <c r="E28" s="65">
        <f>+入力シート!N26</f>
        <v>0</v>
      </c>
    </row>
    <row r="29" spans="1:5" x14ac:dyDescent="0.25">
      <c r="A29">
        <f t="shared" si="0"/>
        <v>24</v>
      </c>
      <c r="C29" t="s">
        <v>72</v>
      </c>
      <c r="E29">
        <f>+入力シート!H27</f>
        <v>0</v>
      </c>
    </row>
    <row r="30" spans="1:5" x14ac:dyDescent="0.25">
      <c r="A30">
        <f t="shared" si="0"/>
        <v>25</v>
      </c>
      <c r="D30" t="s">
        <v>15</v>
      </c>
      <c r="E30" s="65">
        <f>+入力シート!N27</f>
        <v>0</v>
      </c>
    </row>
    <row r="31" spans="1:5" x14ac:dyDescent="0.25">
      <c r="A31">
        <f t="shared" si="0"/>
        <v>26</v>
      </c>
      <c r="C31" t="s">
        <v>73</v>
      </c>
      <c r="E31">
        <f>+入力シート!H28</f>
        <v>0</v>
      </c>
    </row>
    <row r="32" spans="1:5" x14ac:dyDescent="0.25">
      <c r="A32">
        <f t="shared" si="0"/>
        <v>27</v>
      </c>
      <c r="D32" t="s">
        <v>15</v>
      </c>
      <c r="E32" s="65">
        <f>+入力シート!N28</f>
        <v>0</v>
      </c>
    </row>
    <row r="33" spans="1:5" x14ac:dyDescent="0.25">
      <c r="A33">
        <f t="shared" si="0"/>
        <v>28</v>
      </c>
      <c r="C33" t="s">
        <v>74</v>
      </c>
      <c r="E33">
        <f>+入力シート!H29</f>
        <v>0</v>
      </c>
    </row>
    <row r="34" spans="1:5" x14ac:dyDescent="0.25">
      <c r="A34">
        <f t="shared" si="0"/>
        <v>29</v>
      </c>
      <c r="D34" t="s">
        <v>15</v>
      </c>
      <c r="E34" s="65">
        <f>+入力シート!N29</f>
        <v>0</v>
      </c>
    </row>
    <row r="35" spans="1:5" x14ac:dyDescent="0.25">
      <c r="A35">
        <f t="shared" si="0"/>
        <v>30</v>
      </c>
      <c r="C35" t="s">
        <v>75</v>
      </c>
      <c r="E35">
        <f>+入力シート!H30</f>
        <v>0</v>
      </c>
    </row>
    <row r="36" spans="1:5" x14ac:dyDescent="0.25">
      <c r="A36">
        <f t="shared" si="0"/>
        <v>31</v>
      </c>
      <c r="D36" t="s">
        <v>15</v>
      </c>
      <c r="E36" s="65">
        <f>+入力シート!N30</f>
        <v>0</v>
      </c>
    </row>
    <row r="37" spans="1:5" x14ac:dyDescent="0.25">
      <c r="A37">
        <f t="shared" si="0"/>
        <v>32</v>
      </c>
      <c r="C37" t="s">
        <v>16</v>
      </c>
      <c r="E37" s="65">
        <f>+入力シート!N31</f>
        <v>0</v>
      </c>
    </row>
    <row r="38" spans="1:5" x14ac:dyDescent="0.25">
      <c r="A38">
        <f t="shared" si="0"/>
        <v>33</v>
      </c>
      <c r="B38" t="s">
        <v>17</v>
      </c>
    </row>
    <row r="39" spans="1:5" x14ac:dyDescent="0.25">
      <c r="A39">
        <f t="shared" si="0"/>
        <v>34</v>
      </c>
      <c r="D39" t="s">
        <v>58</v>
      </c>
      <c r="E39" s="66">
        <f>+入力シート!Y25</f>
        <v>0</v>
      </c>
    </row>
    <row r="40" spans="1:5" x14ac:dyDescent="0.25">
      <c r="A40">
        <f t="shared" si="0"/>
        <v>35</v>
      </c>
      <c r="D40" t="s">
        <v>59</v>
      </c>
      <c r="E40" s="66">
        <f>+入力シート!Y27</f>
        <v>0</v>
      </c>
    </row>
    <row r="41" spans="1:5" x14ac:dyDescent="0.25">
      <c r="A41">
        <f t="shared" si="0"/>
        <v>36</v>
      </c>
      <c r="C41" t="s">
        <v>61</v>
      </c>
      <c r="E41" s="66">
        <f>+入力シート!Y28</f>
        <v>0</v>
      </c>
    </row>
    <row r="42" spans="1:5" x14ac:dyDescent="0.25">
      <c r="A42">
        <f t="shared" si="0"/>
        <v>37</v>
      </c>
      <c r="B42" t="s">
        <v>101</v>
      </c>
      <c r="E42" s="66"/>
    </row>
    <row r="43" spans="1:5" x14ac:dyDescent="0.25">
      <c r="A43">
        <f t="shared" si="0"/>
        <v>38</v>
      </c>
      <c r="D43" t="s">
        <v>102</v>
      </c>
      <c r="E43" s="71"/>
    </row>
    <row r="44" spans="1:5" x14ac:dyDescent="0.25">
      <c r="A44">
        <f t="shared" si="0"/>
        <v>39</v>
      </c>
      <c r="D44" t="s">
        <v>103</v>
      </c>
      <c r="E44" s="71"/>
    </row>
    <row r="45" spans="1:5" x14ac:dyDescent="0.25">
      <c r="A45">
        <f t="shared" si="0"/>
        <v>40</v>
      </c>
      <c r="B45" t="s">
        <v>83</v>
      </c>
      <c r="D45" t="s">
        <v>84</v>
      </c>
      <c r="E45">
        <f>+入力シート!F38</f>
        <v>0</v>
      </c>
    </row>
    <row r="46" spans="1:5" x14ac:dyDescent="0.25">
      <c r="A46">
        <f t="shared" si="0"/>
        <v>41</v>
      </c>
      <c r="E46">
        <f>+入力シート!H37</f>
        <v>0</v>
      </c>
    </row>
    <row r="47" spans="1:5" x14ac:dyDescent="0.25">
      <c r="A47">
        <f t="shared" si="0"/>
        <v>42</v>
      </c>
      <c r="D47" t="s">
        <v>85</v>
      </c>
      <c r="E47">
        <f>+入力シート!U38</f>
        <v>0</v>
      </c>
    </row>
    <row r="48" spans="1:5" x14ac:dyDescent="0.25">
      <c r="A48">
        <f t="shared" si="0"/>
        <v>43</v>
      </c>
      <c r="E48">
        <f>+入力シート!W37</f>
        <v>0</v>
      </c>
    </row>
    <row r="49" spans="1:5" x14ac:dyDescent="0.25">
      <c r="A49">
        <f t="shared" si="0"/>
        <v>44</v>
      </c>
      <c r="E49">
        <f>+入力シート!J40</f>
        <v>0</v>
      </c>
    </row>
    <row r="50" spans="1:5" x14ac:dyDescent="0.25">
      <c r="A50">
        <f t="shared" si="0"/>
        <v>45</v>
      </c>
      <c r="D50" t="s">
        <v>86</v>
      </c>
      <c r="E50">
        <f>+入力シート!F43</f>
        <v>0</v>
      </c>
    </row>
    <row r="51" spans="1:5" x14ac:dyDescent="0.25">
      <c r="A51">
        <f t="shared" si="0"/>
        <v>46</v>
      </c>
      <c r="E51">
        <f>+入力シート!H42</f>
        <v>0</v>
      </c>
    </row>
    <row r="52" spans="1:5" x14ac:dyDescent="0.25">
      <c r="A52">
        <f t="shared" si="0"/>
        <v>47</v>
      </c>
      <c r="D52" t="s">
        <v>87</v>
      </c>
      <c r="E52">
        <f>+入力シート!S42</f>
        <v>0</v>
      </c>
    </row>
    <row r="53" spans="1:5" x14ac:dyDescent="0.25">
      <c r="A53">
        <f t="shared" si="0"/>
        <v>48</v>
      </c>
      <c r="D53" t="s">
        <v>88</v>
      </c>
      <c r="E53" t="str">
        <f>+入力シート!F45&amp;入力シート!O45&amp;入力シート!Q45</f>
        <v>＠</v>
      </c>
    </row>
    <row r="54" spans="1:5" x14ac:dyDescent="0.25">
      <c r="A54">
        <f t="shared" si="0"/>
        <v>49</v>
      </c>
      <c r="D54" t="s">
        <v>89</v>
      </c>
      <c r="E54">
        <f>+入力シート!F47</f>
        <v>0</v>
      </c>
    </row>
    <row r="55" spans="1:5" x14ac:dyDescent="0.25">
      <c r="A55">
        <f t="shared" si="0"/>
        <v>50</v>
      </c>
      <c r="D55" t="s">
        <v>90</v>
      </c>
      <c r="E55">
        <f>+入力シート!S47</f>
        <v>0</v>
      </c>
    </row>
    <row r="56" spans="1:5" x14ac:dyDescent="0.25">
      <c r="A56">
        <f t="shared" si="0"/>
        <v>51</v>
      </c>
      <c r="B56" t="s">
        <v>91</v>
      </c>
    </row>
    <row r="57" spans="1:5" x14ac:dyDescent="0.25">
      <c r="A57">
        <f t="shared" si="0"/>
        <v>52</v>
      </c>
      <c r="E57">
        <f>+入力シート!F51</f>
        <v>0</v>
      </c>
    </row>
    <row r="58" spans="1:5" x14ac:dyDescent="0.25">
      <c r="A58">
        <f t="shared" si="0"/>
        <v>53</v>
      </c>
      <c r="E58">
        <f>+入力シート!S51</f>
        <v>0</v>
      </c>
    </row>
    <row r="59" spans="1:5" x14ac:dyDescent="0.25">
      <c r="A59">
        <f t="shared" si="0"/>
        <v>54</v>
      </c>
      <c r="E59">
        <f>+入力シート!F53</f>
        <v>0</v>
      </c>
    </row>
    <row r="60" spans="1:5" x14ac:dyDescent="0.25">
      <c r="A60">
        <f t="shared" si="0"/>
        <v>55</v>
      </c>
      <c r="E60" t="str">
        <f>+入力シート!P53&amp;入力シート!V53&amp;入力シート!W53</f>
        <v>＠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2:N5"/>
  <sheetViews>
    <sheetView topLeftCell="E1" workbookViewId="0">
      <selection activeCell="Y25" sqref="Y25:AC31"/>
    </sheetView>
  </sheetViews>
  <sheetFormatPr defaultRowHeight="14.25" x14ac:dyDescent="0.25"/>
  <cols>
    <col min="3" max="3" width="18.5" customWidth="1"/>
    <col min="4" max="4" width="12.5" customWidth="1"/>
    <col min="5" max="5" width="15.875" customWidth="1"/>
    <col min="6" max="6" width="15.25" customWidth="1"/>
    <col min="7" max="7" width="20.625" customWidth="1"/>
    <col min="8" max="8" width="15.5" customWidth="1"/>
    <col min="9" max="9" width="20.75" customWidth="1"/>
    <col min="10" max="10" width="14.375" customWidth="1"/>
    <col min="11" max="11" width="15.75" customWidth="1"/>
    <col min="12" max="12" width="17.25" customWidth="1"/>
  </cols>
  <sheetData>
    <row r="2" spans="1:14" x14ac:dyDescent="0.25">
      <c r="A2" s="528" t="s">
        <v>105</v>
      </c>
      <c r="B2" s="529"/>
      <c r="C2" s="530" t="s">
        <v>106</v>
      </c>
      <c r="D2" s="531"/>
      <c r="E2" s="531"/>
      <c r="F2" s="531"/>
      <c r="G2" s="531"/>
      <c r="H2" s="531"/>
      <c r="I2" s="531"/>
      <c r="J2" s="531"/>
      <c r="K2" s="531"/>
      <c r="L2" s="531"/>
      <c r="M2" s="528" t="s">
        <v>105</v>
      </c>
      <c r="N2" s="529"/>
    </row>
    <row r="3" spans="1:14" x14ac:dyDescent="0.25">
      <c r="A3" s="532" t="s">
        <v>93</v>
      </c>
      <c r="B3" s="532" t="s">
        <v>107</v>
      </c>
      <c r="C3" s="121" t="s">
        <v>108</v>
      </c>
      <c r="D3" s="121" t="s">
        <v>109</v>
      </c>
      <c r="E3" s="121"/>
      <c r="F3" s="121"/>
      <c r="G3" s="121"/>
      <c r="H3" s="121"/>
      <c r="I3" s="121" t="s">
        <v>110</v>
      </c>
      <c r="J3" s="121"/>
      <c r="K3" s="121"/>
      <c r="L3" s="121"/>
      <c r="M3" t="s">
        <v>111</v>
      </c>
    </row>
    <row r="4" spans="1:14" x14ac:dyDescent="0.25">
      <c r="A4" s="532"/>
      <c r="B4" s="532"/>
      <c r="C4" s="121"/>
      <c r="D4" t="s">
        <v>112</v>
      </c>
      <c r="E4" t="s">
        <v>113</v>
      </c>
      <c r="F4" t="s">
        <v>87</v>
      </c>
      <c r="G4" t="s">
        <v>114</v>
      </c>
      <c r="H4" t="s">
        <v>89</v>
      </c>
      <c r="I4" t="s">
        <v>115</v>
      </c>
      <c r="J4" t="s">
        <v>112</v>
      </c>
      <c r="K4" t="s">
        <v>89</v>
      </c>
      <c r="L4" t="s">
        <v>114</v>
      </c>
    </row>
    <row r="5" spans="1:14" s="72" customFormat="1" ht="37.5" customHeight="1" x14ac:dyDescent="0.25">
      <c r="C5" s="72">
        <f>+入力シート!G4</f>
        <v>0</v>
      </c>
      <c r="D5" s="72">
        <f>+入力シート!F43</f>
        <v>0</v>
      </c>
      <c r="E5" s="72">
        <f>+入力シート!H42</f>
        <v>0</v>
      </c>
      <c r="F5" s="72">
        <f>+入力シート!S42</f>
        <v>0</v>
      </c>
      <c r="G5" s="72" t="str">
        <f>+入力シート!F45&amp;入力シート!O45&amp;入力シート!Q45</f>
        <v>＠</v>
      </c>
      <c r="H5" s="72">
        <f>+入力シート!F47</f>
        <v>0</v>
      </c>
      <c r="I5" s="72">
        <f>+入力シート!F51</f>
        <v>0</v>
      </c>
      <c r="J5" s="72">
        <f>+入力シート!S51</f>
        <v>0</v>
      </c>
      <c r="K5" s="72">
        <f>+入力シート!F53</f>
        <v>0</v>
      </c>
      <c r="L5" s="72" t="str">
        <f>+入力シート!P53&amp;入力シート!V53&amp;入力シート!W53</f>
        <v>＠</v>
      </c>
    </row>
  </sheetData>
  <mergeCells count="8">
    <mergeCell ref="A2:B2"/>
    <mergeCell ref="C2:L2"/>
    <mergeCell ref="M2:N2"/>
    <mergeCell ref="A3:A4"/>
    <mergeCell ref="B3:B4"/>
    <mergeCell ref="C3:C4"/>
    <mergeCell ref="D3:H3"/>
    <mergeCell ref="I3:L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見本</vt:lpstr>
      <vt:lpstr>入力シート</vt:lpstr>
      <vt:lpstr>非開示_決算情報</vt:lpstr>
      <vt:lpstr>非表示_還元先情報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cci101-1</dc:creator>
  <cp:lastModifiedBy>富澤</cp:lastModifiedBy>
  <cp:lastPrinted>2022-10-18T03:09:39Z</cp:lastPrinted>
  <dcterms:created xsi:type="dcterms:W3CDTF">2019-01-15T00:15:17Z</dcterms:created>
  <dcterms:modified xsi:type="dcterms:W3CDTF">2022-10-18T03:16:21Z</dcterms:modified>
</cp:coreProperties>
</file>